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Komisie\Aktualizácia AP 2018+\"/>
    </mc:Choice>
  </mc:AlternateContent>
  <bookViews>
    <workbookView xWindow="0" yWindow="0" windowWidth="24000" windowHeight="9585"/>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OZ'!$A$1:$Q$28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iterateDelta="1E-4"/>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N29" i="9" l="1"/>
  <c r="N28" i="9" l="1"/>
  <c r="N24" i="9"/>
  <c r="N21" i="9"/>
  <c r="N17" i="9"/>
  <c r="N5" i="9"/>
  <c r="N2" i="9"/>
  <c r="C12" i="1"/>
  <c r="D12" i="1"/>
  <c r="E12" i="1"/>
  <c r="B12" i="1"/>
</calcChain>
</file>

<file path=xl/sharedStrings.xml><?xml version="1.0" encoding="utf-8"?>
<sst xmlns="http://schemas.openxmlformats.org/spreadsheetml/2006/main" count="517" uniqueCount="293">
  <si>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</si>
  <si>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</si>
  <si>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</si>
  <si>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</si>
  <si>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</si>
  <si>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</si>
  <si>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</si>
  <si>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</si>
  <si>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</si>
  <si>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</si>
  <si>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</si>
  <si>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</si>
  <si>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</si>
  <si>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</si>
  <si>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</si>
  <si>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</si>
  <si>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</si>
  <si>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</si>
  <si>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</si>
  <si>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</si>
  <si>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</si>
  <si>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</si>
  <si>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</si>
  <si>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</si>
  <si>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vyvinúť iniciatívu na zmenu školského stravovania tak, aby sledovalo celosvetové trendy stravovania vo výžive detí a obmedziť predaj zdraviu neprospešných potravín v školských bufetoch</t>
  </si>
  <si>
    <t>Kompletná rekonštrukcia Polikliniky Karlova Ves</t>
  </si>
  <si>
    <t>A. dokončenie PD</t>
  </si>
  <si>
    <t>B. obstaranie zhotoviteľa stavby</t>
  </si>
  <si>
    <t>3.1</t>
  </si>
  <si>
    <t>8</t>
  </si>
  <si>
    <t>OZ_1</t>
  </si>
  <si>
    <t>OZ_2</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</si>
  <si>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</si>
  <si>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</si>
  <si>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</si>
  <si>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</si>
  <si>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</si>
  <si>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</si>
  <si>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</si>
  <si>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</si>
  <si>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</si>
  <si>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</si>
  <si>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</si>
  <si>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</si>
  <si>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</si>
  <si>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</si>
  <si>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</si>
  <si>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</si>
  <si>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</si>
  <si>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</si>
  <si>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</si>
  <si>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</si>
  <si>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</si>
  <si>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</si>
  <si>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</si>
  <si>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</si>
  <si>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</si>
  <si>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</si>
  <si>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</si>
  <si>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</si>
  <si>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</si>
  <si>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</si>
  <si>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</si>
  <si>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</si>
  <si>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</si>
  <si>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</si>
  <si>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</si>
  <si>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</si>
  <si>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</si>
  <si>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</si>
  <si>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</si>
  <si>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</si>
  <si>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</si>
  <si>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</si>
  <si>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</si>
  <si>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</si>
  <si>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</si>
  <si>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</si>
  <si>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</si>
  <si>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</si>
  <si>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</si>
  <si>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</si>
  <si>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</si>
  <si>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</si>
  <si>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</si>
  <si>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</si>
  <si>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</si>
  <si>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</si>
  <si>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</si>
  <si>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</si>
  <si>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</si>
  <si>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</si>
  <si>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</si>
  <si>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</si>
  <si>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</si>
  <si>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</si>
  <si>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</si>
  <si>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</si>
  <si>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1</t>
  </si>
  <si>
    <t>Plánovaná hodnota výstupov</t>
  </si>
  <si>
    <t>Kód merateľného ukazovateľa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</si>
  <si>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</si>
  <si>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</si>
  <si>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</si>
  <si>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</si>
  <si>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</si>
  <si>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</si>
  <si>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</si>
  <si>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</si>
  <si>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</si>
  <si>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</si>
  <si>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</si>
  <si>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</si>
  <si>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</si>
  <si>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</si>
  <si>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</si>
  <si>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</si>
  <si>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</si>
  <si>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</si>
  <si>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</si>
  <si>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</si>
  <si>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</si>
  <si>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</si>
  <si>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</si>
  <si>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</si>
  <si>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</si>
  <si>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</si>
  <si>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</si>
  <si>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</si>
  <si>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</si>
  <si>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</si>
  <si>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</si>
  <si>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</si>
  <si>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</si>
  <si>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</si>
  <si>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</si>
  <si>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</si>
  <si>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</si>
  <si>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</si>
  <si>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</si>
  <si>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</si>
  <si>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</si>
  <si>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</si>
  <si>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</si>
  <si>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</si>
  <si>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</si>
  <si>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</si>
  <si>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</si>
  <si>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</si>
  <si>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</si>
  <si>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</si>
  <si>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</si>
  <si>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</si>
  <si>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</si>
  <si>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</si>
  <si>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</si>
  <si>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</si>
  <si>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</si>
  <si>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</si>
  <si>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</si>
  <si>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</si>
  <si>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</si>
  <si>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</si>
  <si>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</si>
  <si>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</si>
  <si>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</si>
  <si>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</si>
  <si>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</si>
  <si>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</si>
  <si>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</si>
  <si>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</si>
  <si>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</si>
  <si>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</si>
  <si>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</si>
  <si>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</si>
  <si>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</si>
  <si>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</si>
  <si>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</si>
  <si>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</si>
  <si>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</si>
  <si>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</si>
  <si>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</si>
  <si>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</si>
  <si>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</si>
  <si>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</si>
  <si>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</si>
  <si>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</si>
  <si>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</si>
  <si>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</si>
  <si>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</si>
  <si>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</si>
  <si>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</si>
  <si>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</si>
  <si>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</si>
  <si>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</si>
  <si>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</si>
  <si>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</si>
  <si>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</si>
  <si>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</si>
  <si>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</si>
  <si>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</si>
  <si>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</si>
  <si>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</si>
  <si>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</si>
  <si>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</si>
  <si>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</si>
  <si>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</si>
  <si>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</si>
  <si>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</si>
  <si>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</si>
  <si>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</si>
  <si>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</si>
  <si>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</si>
  <si>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</si>
  <si>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</si>
  <si>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</si>
  <si>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</si>
  <si>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</si>
  <si>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</si>
  <si>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</si>
  <si>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</si>
  <si>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</si>
  <si>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</si>
  <si>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</si>
  <si>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</si>
  <si>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</si>
  <si>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</si>
  <si>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</si>
  <si>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</si>
  <si>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</si>
  <si>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</si>
  <si>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</si>
  <si>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</si>
  <si>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</si>
  <si>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</si>
  <si>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</si>
  <si>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</si>
  <si>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</si>
  <si>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</si>
  <si>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</si>
  <si>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</si>
  <si>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</si>
  <si>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</si>
  <si>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</si>
  <si>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</si>
  <si>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</si>
  <si>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</si>
  <si>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</si>
  <si>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</si>
  <si>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</si>
  <si>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</si>
  <si>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</si>
  <si>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</si>
  <si>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</si>
  <si>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</si>
  <si>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</si>
  <si>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</si>
  <si>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</si>
  <si>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</si>
  <si>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</si>
  <si>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</si>
  <si>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</si>
  <si>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</si>
  <si>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</si>
  <si>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</si>
  <si>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</si>
  <si>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Merateľný ukazovateľ na úrovni projektu</t>
  </si>
  <si>
    <t>Stav plnenia k 31.12.2017</t>
  </si>
  <si>
    <t>Rešpekt pre zdravie III.</t>
  </si>
  <si>
    <t>OZ_5</t>
  </si>
  <si>
    <t>Zvýšenie atraktivity podmienok pre zriaďovanie ambulancií lekárov v obciach</t>
  </si>
  <si>
    <t>C. propagácia výstupov</t>
  </si>
  <si>
    <t>OZ_6</t>
  </si>
  <si>
    <t>C. prevzatie Stratégie</t>
  </si>
  <si>
    <t xml:space="preserve"> C. zvyšovanie povedomia pacientov a poskytovateľov zdravotnej starostlivosti na území BSK o ich právach a povinnostiach a celkových znalostí o zdravotníckom systéme; odborné semináre pre rôzne cieľové skupiny (seniori, študenti, učitelia...)</t>
  </si>
  <si>
    <t>Stratégia rozvoja zdravotnej starostlivosti v BSK na roky 2019-2023</t>
  </si>
  <si>
    <t xml:space="preserve">D. propagácia výstupov </t>
  </si>
  <si>
    <t>B. vytvorenie manuálu opatrení na podporu zvýšenia atraktivity ambulancií lekárov v obciach BSK</t>
  </si>
  <si>
    <t>A. príprava zadania/opisu predmetu zákazky pre výber spracovateľa Stratégie</t>
  </si>
  <si>
    <t>OZ_7</t>
  </si>
  <si>
    <t>Zriadenie záchytky</t>
  </si>
  <si>
    <t>A. analýza súčasných právnych noriem na zriadenie a prevádzkovanie záchytky</t>
  </si>
  <si>
    <t>2018+</t>
  </si>
  <si>
    <t>A. analýza/zmapovanie počtu lekárov v obciach vrátane geografického priemetu údajov ako východiskového podkladu pre Stratégiu rozvoja zdravotnej starostlivosti v BSK na roky 2019-2023</t>
  </si>
  <si>
    <t>B. vyhlásenie VO na spracovateľa Stratégie</t>
  </si>
  <si>
    <t>A. osveta o pohybovej aktivitách žiakov a iniciovať s vedením škôl lepšiu dochádzku na telesnú výchovu</t>
  </si>
  <si>
    <t>C. rekonštrukcia polikliniky Karlova Ves - exteriér budovy (zateplenie obvodového plášťa, výmena strešnej krytiny, dokončenie výmeny okien a rekonštrukcia odbernej stanice tepla)</t>
  </si>
  <si>
    <t>G. vyhlásenie VO - dodávateľ stavebných prác interiéru (rekonštrukcia podláh, podhľadov, elektroinštalácie, komplexná prestavba sociálnych zariadení, vestibulu, výťahov, TUV, jedálne, átria, administratívnych priestorov)</t>
  </si>
  <si>
    <t>OK</t>
  </si>
  <si>
    <t>A. podpora zachovania špecializovanej geriatrickej nemocnice BA - Podunajské Biskupice</t>
  </si>
  <si>
    <t>Zachovanie a rozšírenie sociálnej a zdravotnej služby pre seniorov na území MČ-BA Podunajské Biskupice</t>
  </si>
  <si>
    <t>OZ_8</t>
  </si>
  <si>
    <t>B. podpora vybudovania zariadenia pre seniorov na území MČ BA - Podunajské Biskupice financovaného prostredníctvom IROP (komunitné sociálne služby pre seniorov)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</si>
</sst>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quot;"/>
    <numFmt numFmtId="165" formatCode="[$-41B]mmm\-yy;@"/>
    <numFmt numFmtId="166" formatCode="#,##0\ _€"/>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0070C0"/>
      <name val="Calibri"/>
      <family val="2"/>
      <charset val="238"/>
      <scheme val="minor"/>
    </font>
    <font>
      <sz val="12"/>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theme="0"/>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diagonal/>
    </border>
    <border>
      <left/>
      <right style="thin">
        <color theme="4" tint="-0.24994659260841701"/>
      </right>
      <top style="medium">
        <color indexed="64"/>
      </top>
      <bottom/>
      <diagonal/>
    </border>
    <border>
      <left style="thin">
        <color auto="1"/>
      </left>
      <right style="medium">
        <color indexed="64"/>
      </right>
      <top style="medium">
        <color indexed="64"/>
      </top>
      <bottom/>
      <diagonal/>
    </border>
  </borders>
  <cellStyleXfs count="23">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42">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6" fillId="0" borderId="0" xfId="0" applyFont="1" applyBorder="1"/>
    <xf numFmtId="14" fontId="16" fillId="0" borderId="0" xfId="0" applyNumberFormat="1" applyFont="1" applyBorder="1"/>
    <xf numFmtId="0" fontId="16" fillId="0" borderId="0" xfId="0" applyFont="1"/>
    <xf numFmtId="0" fontId="17" fillId="0" borderId="0" xfId="0" applyFont="1" applyBorder="1"/>
    <xf numFmtId="0" fontId="17" fillId="0" borderId="0" xfId="0" applyFont="1"/>
    <xf numFmtId="0" fontId="18" fillId="12" borderId="0" xfId="0" applyFont="1" applyFill="1" applyAlignment="1">
      <alignment horizontal="center" vertical="center" wrapText="1"/>
    </xf>
    <xf numFmtId="0" fontId="18"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4" fillId="13" borderId="17" xfId="0" applyFont="1" applyFill="1" applyBorder="1" applyAlignment="1">
      <alignment horizontal="center"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3" xfId="0" applyFont="1" applyFill="1" applyBorder="1" applyAlignment="1">
      <alignment horizontal="left" vertical="center" wrapText="1"/>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165" fontId="8"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5" fontId="8" fillId="17" borderId="3" xfId="0" applyNumberFormat="1" applyFont="1" applyFill="1" applyBorder="1" applyAlignment="1">
      <alignment horizontal="center" vertical="center"/>
    </xf>
    <xf numFmtId="164" fontId="8" fillId="17" borderId="3" xfId="0" applyNumberFormat="1" applyFont="1" applyFill="1" applyBorder="1" applyAlignment="1">
      <alignment horizontal="center" vertical="center" wrapText="1"/>
    </xf>
    <xf numFmtId="0" fontId="6" fillId="0" borderId="3" xfId="0" applyFont="1" applyFill="1" applyBorder="1" applyAlignment="1">
      <alignment vertical="center" wrapText="1"/>
    </xf>
    <xf numFmtId="164" fontId="6" fillId="0" borderId="3" xfId="0" applyNumberFormat="1" applyFont="1" applyFill="1" applyBorder="1" applyAlignment="1">
      <alignment horizontal="center" vertical="center" wrapText="1"/>
    </xf>
    <xf numFmtId="0" fontId="8" fillId="0" borderId="3" xfId="0" applyFont="1" applyFill="1" applyBorder="1" applyAlignment="1">
      <alignment horizontal="left" vertical="center"/>
    </xf>
    <xf numFmtId="1" fontId="8" fillId="0" borderId="3" xfId="0" applyNumberFormat="1" applyFont="1" applyFill="1" applyBorder="1" applyAlignment="1">
      <alignment horizontal="center" vertical="center"/>
    </xf>
    <xf numFmtId="0" fontId="8" fillId="0" borderId="3" xfId="0" applyFont="1" applyFill="1" applyBorder="1" applyAlignment="1">
      <alignment horizontal="center" vertical="center"/>
    </xf>
    <xf numFmtId="49" fontId="8" fillId="0" borderId="3"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1" fontId="8" fillId="17"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164" fontId="6" fillId="17" borderId="3" xfId="0" applyNumberFormat="1" applyFont="1" applyFill="1" applyBorder="1" applyAlignment="1">
      <alignment horizontal="center" vertical="center" wrapText="1"/>
    </xf>
    <xf numFmtId="0" fontId="8" fillId="17" borderId="3" xfId="0" applyFont="1" applyFill="1" applyBorder="1" applyAlignment="1">
      <alignment horizontal="left" vertical="center" wrapText="1"/>
    </xf>
    <xf numFmtId="49" fontId="8" fillId="17" borderId="3" xfId="0" applyNumberFormat="1" applyFont="1" applyFill="1" applyBorder="1" applyAlignment="1">
      <alignment horizontal="center" vertical="center"/>
    </xf>
    <xf numFmtId="49" fontId="8" fillId="17" borderId="3" xfId="0" applyNumberFormat="1" applyFont="1" applyFill="1" applyBorder="1" applyAlignment="1">
      <alignment horizontal="center" vertical="center" wrapText="1"/>
    </xf>
    <xf numFmtId="49" fontId="6" fillId="17" borderId="3" xfId="0" applyNumberFormat="1" applyFont="1" applyFill="1" applyBorder="1" applyAlignment="1">
      <alignment horizontal="center" vertical="center"/>
    </xf>
    <xf numFmtId="0" fontId="4" fillId="16" borderId="4" xfId="0" applyFont="1" applyFill="1" applyBorder="1" applyAlignment="1">
      <alignment horizontal="center" vertical="center" textRotation="90" wrapText="1"/>
    </xf>
    <xf numFmtId="0" fontId="4" fillId="16" borderId="4" xfId="1" applyFont="1" applyFill="1" applyBorder="1" applyAlignment="1">
      <alignment horizontal="center" vertical="center" textRotation="90" wrapText="1"/>
    </xf>
    <xf numFmtId="0" fontId="4" fillId="16" borderId="4" xfId="2" applyFont="1" applyFill="1" applyBorder="1" applyAlignment="1">
      <alignment horizontal="center" vertical="center"/>
    </xf>
    <xf numFmtId="0" fontId="4" fillId="16" borderId="4" xfId="4" applyFont="1" applyFill="1" applyBorder="1" applyAlignment="1">
      <alignment horizontal="center" vertical="center" wrapText="1"/>
    </xf>
    <xf numFmtId="164" fontId="4" fillId="16" borderId="4" xfId="4" applyNumberFormat="1" applyFont="1" applyFill="1" applyBorder="1" applyAlignment="1">
      <alignment horizontal="center" vertical="center" textRotation="90"/>
    </xf>
    <xf numFmtId="0" fontId="4" fillId="16" borderId="4" xfId="4" applyFont="1" applyFill="1" applyBorder="1" applyAlignment="1">
      <alignment horizontal="center" vertical="center" textRotation="90" wrapText="1"/>
    </xf>
    <xf numFmtId="49" fontId="4" fillId="16" borderId="4" xfId="4" applyNumberFormat="1" applyFont="1" applyFill="1" applyBorder="1" applyAlignment="1">
      <alignment horizontal="center" vertical="center" textRotation="90" wrapText="1"/>
    </xf>
    <xf numFmtId="0" fontId="4" fillId="16" borderId="4" xfId="2" applyFont="1" applyFill="1" applyBorder="1" applyAlignment="1">
      <alignment horizontal="center" vertical="center" textRotation="90" wrapText="1"/>
    </xf>
    <xf numFmtId="164" fontId="4" fillId="16" borderId="4" xfId="3" applyNumberFormat="1" applyFont="1" applyFill="1" applyBorder="1" applyAlignment="1">
      <alignment horizontal="center" vertical="center" textRotation="90" wrapText="1"/>
    </xf>
    <xf numFmtId="0" fontId="4" fillId="16" borderId="4" xfId="3" applyFont="1" applyFill="1" applyBorder="1" applyAlignment="1">
      <alignment horizontal="center" vertical="center" wrapText="1"/>
    </xf>
    <xf numFmtId="0" fontId="4" fillId="16" borderId="4" xfId="3" applyFont="1" applyFill="1" applyBorder="1" applyAlignment="1">
      <alignment horizontal="center" vertical="center" textRotation="90" wrapText="1"/>
    </xf>
    <xf numFmtId="0" fontId="6" fillId="0" borderId="27" xfId="0" applyFont="1" applyFill="1" applyBorder="1" applyAlignment="1">
      <alignment horizontal="left" vertical="center" wrapText="1"/>
    </xf>
    <xf numFmtId="1" fontId="6" fillId="0" borderId="27" xfId="0" applyNumberFormat="1" applyFont="1" applyFill="1" applyBorder="1" applyAlignment="1">
      <alignment horizontal="center" vertical="center"/>
    </xf>
    <xf numFmtId="0" fontId="6" fillId="0" borderId="27" xfId="0" applyFont="1" applyFill="1" applyBorder="1" applyAlignment="1">
      <alignment horizontal="center" vertical="center"/>
    </xf>
    <xf numFmtId="49" fontId="6" fillId="0" borderId="27" xfId="0" applyNumberFormat="1" applyFont="1" applyFill="1" applyBorder="1" applyAlignment="1">
      <alignment horizontal="center" vertical="center"/>
    </xf>
    <xf numFmtId="165" fontId="8"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165" fontId="8" fillId="17" borderId="27" xfId="0" applyNumberFormat="1" applyFont="1" applyFill="1" applyBorder="1" applyAlignment="1">
      <alignment horizontal="center" vertical="center"/>
    </xf>
    <xf numFmtId="164" fontId="8" fillId="17" borderId="27" xfId="0" applyNumberFormat="1" applyFont="1" applyFill="1" applyBorder="1" applyAlignment="1">
      <alignment horizontal="center" vertical="center" wrapText="1"/>
    </xf>
    <xf numFmtId="0" fontId="6" fillId="0" borderId="27" xfId="0" applyFont="1" applyFill="1" applyBorder="1" applyAlignment="1">
      <alignment vertical="center" wrapText="1"/>
    </xf>
    <xf numFmtId="0" fontId="8" fillId="17" borderId="28" xfId="0" applyFont="1" applyFill="1" applyBorder="1" applyAlignment="1">
      <alignment horizontal="center" vertical="center"/>
    </xf>
    <xf numFmtId="0" fontId="27" fillId="17" borderId="30" xfId="0" applyFont="1" applyFill="1" applyBorder="1" applyAlignment="1">
      <alignment vertical="center"/>
    </xf>
    <xf numFmtId="0" fontId="6" fillId="0" borderId="32" xfId="0" applyFont="1" applyFill="1" applyBorder="1" applyAlignment="1">
      <alignment horizontal="left" vertical="center" wrapText="1"/>
    </xf>
    <xf numFmtId="1" fontId="6" fillId="0" borderId="32" xfId="0" applyNumberFormat="1" applyFont="1" applyFill="1" applyBorder="1" applyAlignment="1">
      <alignment horizontal="center" vertical="center"/>
    </xf>
    <xf numFmtId="0" fontId="6" fillId="0" borderId="32" xfId="0" applyFont="1" applyFill="1" applyBorder="1" applyAlignment="1">
      <alignment horizontal="center" vertical="center"/>
    </xf>
    <xf numFmtId="0" fontId="6" fillId="0" borderId="32" xfId="0" applyNumberFormat="1" applyFont="1" applyFill="1" applyBorder="1" applyAlignment="1">
      <alignment horizontal="center" vertical="center"/>
    </xf>
    <xf numFmtId="165" fontId="8" fillId="0" borderId="32" xfId="0" applyNumberFormat="1" applyFont="1" applyFill="1" applyBorder="1" applyAlignment="1">
      <alignment horizontal="center" vertical="center"/>
    </xf>
    <xf numFmtId="49" fontId="6" fillId="0" borderId="32" xfId="0" applyNumberFormat="1" applyFont="1" applyFill="1" applyBorder="1" applyAlignment="1">
      <alignment horizontal="center" vertical="center" wrapText="1"/>
    </xf>
    <xf numFmtId="165" fontId="8" fillId="17" borderId="32"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wrapText="1"/>
    </xf>
    <xf numFmtId="0" fontId="6" fillId="0" borderId="32" xfId="0" applyFont="1" applyFill="1" applyBorder="1" applyAlignment="1">
      <alignment vertical="center" wrapText="1"/>
    </xf>
    <xf numFmtId="0" fontId="26" fillId="17" borderId="33" xfId="0" applyFont="1" applyFill="1" applyBorder="1" applyAlignment="1">
      <alignment vertical="center"/>
    </xf>
    <xf numFmtId="0" fontId="8" fillId="0" borderId="27" xfId="0" applyFont="1" applyFill="1" applyBorder="1" applyAlignment="1">
      <alignment horizontal="left" vertical="center"/>
    </xf>
    <xf numFmtId="1" fontId="8" fillId="0" borderId="27" xfId="0" applyNumberFormat="1" applyFont="1" applyFill="1" applyBorder="1" applyAlignment="1">
      <alignment horizontal="center" vertical="center"/>
    </xf>
    <xf numFmtId="0" fontId="8" fillId="0" borderId="27" xfId="0" applyFont="1" applyFill="1" applyBorder="1" applyAlignment="1">
      <alignment horizontal="center" vertical="center"/>
    </xf>
    <xf numFmtId="49" fontId="8" fillId="0" borderId="27"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wrapText="1"/>
    </xf>
    <xf numFmtId="0" fontId="8" fillId="17" borderId="30" xfId="0" applyFont="1" applyFill="1" applyBorder="1" applyAlignment="1">
      <alignment vertical="center"/>
    </xf>
    <xf numFmtId="0" fontId="8" fillId="0" borderId="32" xfId="0" applyFont="1" applyFill="1" applyBorder="1" applyAlignment="1">
      <alignment horizontal="left" vertical="center" wrapText="1"/>
    </xf>
    <xf numFmtId="1" fontId="8" fillId="0" borderId="32" xfId="0" applyNumberFormat="1" applyFont="1" applyFill="1" applyBorder="1" applyAlignment="1">
      <alignment horizontal="center" vertical="center"/>
    </xf>
    <xf numFmtId="0" fontId="8" fillId="0" borderId="32" xfId="0" applyFont="1" applyFill="1" applyBorder="1" applyAlignment="1">
      <alignment horizontal="center" vertical="center"/>
    </xf>
    <xf numFmtId="49" fontId="8" fillId="0" borderId="32" xfId="0" applyNumberFormat="1" applyFont="1" applyFill="1" applyBorder="1" applyAlignment="1">
      <alignment horizontal="center" vertical="center"/>
    </xf>
    <xf numFmtId="49" fontId="8" fillId="0" borderId="32" xfId="0" applyNumberFormat="1" applyFont="1" applyFill="1" applyBorder="1" applyAlignment="1">
      <alignment horizontal="center" vertical="center" wrapText="1"/>
    </xf>
    <xf numFmtId="0" fontId="8" fillId="17" borderId="33" xfId="0" applyFont="1" applyFill="1" applyBorder="1" applyAlignment="1">
      <alignment vertical="center"/>
    </xf>
    <xf numFmtId="164" fontId="6" fillId="17" borderId="27" xfId="0" applyNumberFormat="1"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8" fillId="17" borderId="32" xfId="0" applyFont="1" applyFill="1" applyBorder="1" applyAlignment="1">
      <alignment horizontal="left" vertical="center" wrapText="1"/>
    </xf>
    <xf numFmtId="49" fontId="8" fillId="17" borderId="32" xfId="0" applyNumberFormat="1" applyFont="1" applyFill="1" applyBorder="1" applyAlignment="1">
      <alignment horizontal="center" vertical="center"/>
    </xf>
    <xf numFmtId="49" fontId="8" fillId="17" borderId="32" xfId="0" applyNumberFormat="1" applyFont="1" applyFill="1" applyBorder="1" applyAlignment="1">
      <alignment horizontal="center" vertical="center" wrapText="1"/>
    </xf>
    <xf numFmtId="164" fontId="8" fillId="17" borderId="32" xfId="0" applyNumberFormat="1" applyFont="1" applyFill="1" applyBorder="1" applyAlignment="1">
      <alignment horizontal="center" vertical="center" wrapText="1"/>
    </xf>
    <xf numFmtId="0" fontId="27" fillId="0" borderId="32" xfId="0" applyFont="1" applyFill="1" applyBorder="1" applyAlignment="1">
      <alignment vertical="center" wrapText="1"/>
    </xf>
    <xf numFmtId="0" fontId="27" fillId="17" borderId="33" xfId="0" applyFont="1" applyFill="1" applyBorder="1" applyAlignment="1">
      <alignment vertical="center"/>
    </xf>
    <xf numFmtId="0" fontId="8" fillId="17" borderId="4" xfId="0" applyFont="1" applyFill="1" applyBorder="1" applyAlignment="1">
      <alignment horizontal="left" vertical="center" wrapText="1"/>
    </xf>
    <xf numFmtId="1" fontId="8" fillId="0" borderId="4" xfId="0" applyNumberFormat="1" applyFont="1" applyFill="1" applyBorder="1" applyAlignment="1">
      <alignment horizontal="center" vertical="center"/>
    </xf>
    <xf numFmtId="49" fontId="8" fillId="17" borderId="4" xfId="0" applyNumberFormat="1" applyFont="1" applyFill="1" applyBorder="1" applyAlignment="1">
      <alignment horizontal="center" vertical="center"/>
    </xf>
    <xf numFmtId="165" fontId="8" fillId="17" borderId="4" xfId="0" applyNumberFormat="1" applyFont="1" applyFill="1" applyBorder="1" applyAlignment="1">
      <alignment horizontal="center" vertical="center"/>
    </xf>
    <xf numFmtId="49" fontId="8" fillId="17" borderId="4" xfId="0" applyNumberFormat="1" applyFont="1" applyFill="1" applyBorder="1" applyAlignment="1">
      <alignment horizontal="center" vertical="center" wrapText="1"/>
    </xf>
    <xf numFmtId="164" fontId="8" fillId="17" borderId="4" xfId="0" applyNumberFormat="1" applyFont="1" applyFill="1" applyBorder="1" applyAlignment="1">
      <alignment horizontal="center" vertical="center" wrapText="1"/>
    </xf>
    <xf numFmtId="0" fontId="27" fillId="0" borderId="4" xfId="0" applyFont="1" applyFill="1" applyBorder="1" applyAlignment="1">
      <alignment vertical="center" wrapText="1"/>
    </xf>
    <xf numFmtId="0" fontId="27" fillId="17" borderId="35" xfId="0" applyFont="1" applyFill="1" applyBorder="1" applyAlignment="1">
      <alignment vertical="center"/>
    </xf>
    <xf numFmtId="49" fontId="6" fillId="0" borderId="32" xfId="0" applyNumberFormat="1" applyFont="1" applyFill="1" applyBorder="1" applyAlignment="1">
      <alignment horizontal="center" vertical="center"/>
    </xf>
    <xf numFmtId="0" fontId="6" fillId="0" borderId="33"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7"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wrapText="1"/>
    </xf>
    <xf numFmtId="0" fontId="8" fillId="0" borderId="32" xfId="0" applyFont="1" applyFill="1" applyBorder="1" applyAlignment="1">
      <alignment horizontal="center" vertical="center" textRotation="90" wrapText="1"/>
    </xf>
    <xf numFmtId="166" fontId="6" fillId="0" borderId="27" xfId="0" applyNumberFormat="1" applyFont="1" applyFill="1" applyBorder="1" applyAlignment="1">
      <alignment horizontal="center" vertical="center" wrapText="1"/>
    </xf>
    <xf numFmtId="166" fontId="6" fillId="0" borderId="3" xfId="0" applyNumberFormat="1" applyFont="1" applyFill="1" applyBorder="1" applyAlignment="1">
      <alignment horizontal="center" vertical="center" wrapText="1"/>
    </xf>
    <xf numFmtId="166" fontId="6" fillId="0" borderId="32" xfId="0" applyNumberFormat="1" applyFont="1" applyFill="1" applyBorder="1" applyAlignment="1">
      <alignment horizontal="center" vertical="center" wrapText="1"/>
    </xf>
    <xf numFmtId="0" fontId="7" fillId="0" borderId="26"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1" xfId="0" applyFont="1" applyFill="1" applyBorder="1" applyAlignment="1">
      <alignment horizontal="center" vertical="center"/>
    </xf>
    <xf numFmtId="0" fontId="6" fillId="0" borderId="27"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2" xfId="0" applyFont="1" applyFill="1" applyBorder="1" applyAlignment="1">
      <alignment horizontal="center" vertical="center" textRotation="90"/>
    </xf>
    <xf numFmtId="0" fontId="6" fillId="0" borderId="2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7" fillId="17" borderId="27" xfId="0" applyFont="1" applyFill="1" applyBorder="1" applyAlignment="1">
      <alignment horizontal="left" vertical="center" wrapText="1"/>
    </xf>
    <xf numFmtId="0" fontId="7" fillId="17" borderId="3" xfId="0" applyFont="1" applyFill="1" applyBorder="1" applyAlignment="1">
      <alignment horizontal="left" vertical="center" wrapText="1"/>
    </xf>
    <xf numFmtId="0" fontId="7" fillId="17" borderId="32" xfId="0" applyFont="1" applyFill="1" applyBorder="1" applyAlignment="1">
      <alignment horizontal="left" vertical="center" wrapText="1"/>
    </xf>
    <xf numFmtId="0" fontId="8" fillId="0" borderId="27"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32" xfId="0" applyFont="1" applyFill="1" applyBorder="1" applyAlignment="1">
      <alignment horizontal="center" vertical="center" textRotation="90"/>
    </xf>
    <xf numFmtId="166" fontId="8" fillId="0" borderId="27" xfId="0" applyNumberFormat="1" applyFont="1" applyFill="1" applyBorder="1" applyAlignment="1">
      <alignment horizontal="center" vertical="center" wrapText="1"/>
    </xf>
    <xf numFmtId="166" fontId="8" fillId="0" borderId="3" xfId="0" applyNumberFormat="1" applyFont="1" applyFill="1" applyBorder="1" applyAlignment="1">
      <alignment horizontal="center" vertical="center" wrapText="1"/>
    </xf>
    <xf numFmtId="166" fontId="8" fillId="0" borderId="32" xfId="0" applyNumberFormat="1" applyFont="1" applyFill="1" applyBorder="1" applyAlignment="1">
      <alignment horizontal="center" vertical="center" wrapText="1"/>
    </xf>
    <xf numFmtId="0" fontId="8" fillId="0" borderId="4" xfId="0" applyFont="1" applyFill="1" applyBorder="1" applyAlignment="1">
      <alignment horizontal="center" vertical="center" textRotation="90" wrapText="1"/>
    </xf>
    <xf numFmtId="166" fontId="6" fillId="0" borderId="4" xfId="0" applyNumberFormat="1"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0" borderId="4" xfId="0" applyFont="1" applyFill="1" applyBorder="1" applyAlignment="1">
      <alignment horizontal="left" vertical="center" wrapText="1"/>
    </xf>
    <xf numFmtId="49" fontId="7" fillId="0" borderId="26"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0" fontId="7" fillId="0" borderId="34" xfId="0" applyFont="1" applyFill="1" applyBorder="1" applyAlignment="1">
      <alignment horizontal="center" vertical="center"/>
    </xf>
    <xf numFmtId="0" fontId="6" fillId="0" borderId="4" xfId="0" applyFont="1" applyFill="1" applyBorder="1" applyAlignment="1">
      <alignment horizontal="center" vertical="center" textRotation="90"/>
    </xf>
    <xf numFmtId="0" fontId="6" fillId="0" borderId="4" xfId="0" applyFont="1" applyFill="1" applyBorder="1" applyAlignment="1">
      <alignment horizontal="center"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xf numFmtId="165" fontId="8" fillId="0"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xf>
    <xf numFmtId="0" fontId="7" fillId="0" borderId="37" xfId="0" applyFont="1" applyFill="1" applyBorder="1" applyAlignment="1">
      <alignment horizontal="center" vertical="center"/>
    </xf>
    <xf numFmtId="0" fontId="6" fillId="0" borderId="36" xfId="0" applyFont="1" applyFill="1" applyBorder="1" applyAlignment="1">
      <alignment horizontal="center" vertical="center" textRotation="90"/>
    </xf>
    <xf numFmtId="0" fontId="6" fillId="0" borderId="36" xfId="0" applyFont="1" applyFill="1" applyBorder="1" applyAlignment="1">
      <alignment horizontal="center" vertical="center" wrapText="1"/>
    </xf>
    <xf numFmtId="0" fontId="7" fillId="17" borderId="36" xfId="0" applyFont="1" applyFill="1" applyBorder="1" applyAlignment="1">
      <alignment horizontal="left" vertical="center" wrapText="1"/>
    </xf>
    <xf numFmtId="0" fontId="6" fillId="0" borderId="36" xfId="0" applyFont="1" applyFill="1" applyBorder="1" applyAlignment="1">
      <alignment horizontal="left" vertical="center" wrapText="1"/>
    </xf>
    <xf numFmtId="1" fontId="8" fillId="0" borderId="36" xfId="0" applyNumberFormat="1" applyFont="1" applyFill="1" applyBorder="1" applyAlignment="1">
      <alignment horizontal="center" vertical="center"/>
    </xf>
    <xf numFmtId="0" fontId="6" fillId="0" borderId="36" xfId="0" applyFont="1" applyFill="1" applyBorder="1" applyAlignment="1">
      <alignment horizontal="center" vertical="center"/>
    </xf>
    <xf numFmtId="49" fontId="6" fillId="0" borderId="36" xfId="0" applyNumberFormat="1" applyFont="1" applyFill="1" applyBorder="1" applyAlignment="1">
      <alignment horizontal="center" vertical="center" wrapText="1"/>
    </xf>
    <xf numFmtId="0" fontId="8" fillId="0" borderId="36" xfId="0" applyFont="1" applyFill="1" applyBorder="1" applyAlignment="1">
      <alignment horizontal="center" vertical="center" textRotation="90" wrapText="1"/>
    </xf>
    <xf numFmtId="166" fontId="6" fillId="0" borderId="36" xfId="0" applyNumberFormat="1" applyFont="1" applyFill="1" applyBorder="1" applyAlignment="1">
      <alignment horizontal="center" vertical="center" wrapText="1"/>
    </xf>
    <xf numFmtId="0" fontId="0" fillId="0" borderId="38" xfId="0" applyBorder="1" applyAlignment="1">
      <alignment horizontal="center" vertical="center"/>
    </xf>
    <xf numFmtId="0" fontId="6" fillId="0" borderId="36" xfId="0" applyFont="1" applyFill="1" applyBorder="1" applyAlignment="1">
      <alignment vertical="center" wrapText="1"/>
    </xf>
    <xf numFmtId="0" fontId="6" fillId="0" borderId="39" xfId="0" applyFont="1" applyFill="1" applyBorder="1" applyAlignment="1">
      <alignment horizontal="center" vertical="center" wrapText="1"/>
    </xf>
  </cellXfs>
  <cellStyles count="23">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známka 2" xfId="7"/>
  </cellStyles>
  <dxfs count="5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30"/>
  <sheetViews>
    <sheetView tabSelected="1" zoomScale="90" zoomScaleNormal="90" zoomScaleSheetLayoutView="108" zoomScalePageLayoutView="70" workbookViewId="0">
      <selection activeCell="F4" sqref="F4"/>
    </sheetView>
  </sheetViews>
  <sheetFormatPr defaultColWidth="8.85546875" defaultRowHeight="12.75" x14ac:dyDescent="0.2"/>
  <cols>
    <col min="1" max="1" width="7.7109375" style="24" customWidth="1"/>
    <col min="2" max="2" width="7.7109375" style="26" customWidth="1"/>
    <col min="3" max="4" width="7.7109375" style="24" customWidth="1"/>
    <col min="5" max="5" width="30.7109375" style="27" customWidth="1"/>
    <col min="6" max="6" width="60.7109375" style="24" customWidth="1"/>
    <col min="7" max="7" width="8.7109375" style="23" customWidth="1"/>
    <col min="8" max="8" width="15.7109375" style="24" customWidth="1"/>
    <col min="9" max="9" width="8.7109375" style="22" customWidth="1"/>
    <col min="10" max="12" width="8.7109375" style="25" customWidth="1"/>
    <col min="13" max="13" width="8.7109375" style="24" customWidth="1"/>
    <col min="14" max="14" width="8.7109375" style="20" customWidth="1"/>
    <col min="15" max="15" width="9.7109375" style="20" customWidth="1"/>
    <col min="16" max="16" width="34.42578125" style="24" customWidth="1"/>
    <col min="17" max="17" width="8.7109375" style="25" customWidth="1"/>
    <col min="18" max="16384" width="8.85546875" style="24"/>
  </cols>
  <sheetData>
    <row r="1" spans="1:18" s="16" customFormat="1" ht="201" customHeight="1" thickBot="1" x14ac:dyDescent="0.25">
      <c r="A1" s="123" t="s">
        <v>93</v>
      </c>
      <c r="B1" s="123" t="s">
        <v>19</v>
      </c>
      <c r="C1" s="124" t="s">
        <v>20</v>
      </c>
      <c r="D1" s="124" t="s">
        <v>21</v>
      </c>
      <c r="E1" s="125" t="s">
        <v>33</v>
      </c>
      <c r="F1" s="126" t="s">
        <v>2</v>
      </c>
      <c r="G1" s="127" t="s">
        <v>34</v>
      </c>
      <c r="H1" s="128" t="s">
        <v>35</v>
      </c>
      <c r="I1" s="129" t="s">
        <v>36</v>
      </c>
      <c r="J1" s="128" t="s">
        <v>101</v>
      </c>
      <c r="K1" s="128" t="s">
        <v>267</v>
      </c>
      <c r="L1" s="128" t="s">
        <v>92</v>
      </c>
      <c r="M1" s="130" t="s">
        <v>37</v>
      </c>
      <c r="N1" s="131" t="s">
        <v>44</v>
      </c>
      <c r="O1" s="131" t="s">
        <v>100</v>
      </c>
      <c r="P1" s="132" t="s">
        <v>266</v>
      </c>
      <c r="Q1" s="133" t="s">
        <v>99</v>
      </c>
    </row>
    <row r="2" spans="1:18" s="16" customFormat="1" ht="47.25" customHeight="1" x14ac:dyDescent="0.2">
      <c r="A2" s="193">
        <v>2</v>
      </c>
      <c r="B2" s="196" t="s">
        <v>30</v>
      </c>
      <c r="C2" s="199">
        <v>8</v>
      </c>
      <c r="D2" s="199">
        <v>6</v>
      </c>
      <c r="E2" s="213" t="s">
        <v>268</v>
      </c>
      <c r="F2" s="134" t="s">
        <v>285</v>
      </c>
      <c r="G2" s="135">
        <v>0</v>
      </c>
      <c r="H2" s="136" t="s">
        <v>13</v>
      </c>
      <c r="I2" s="137" t="s">
        <v>255</v>
      </c>
      <c r="J2" s="138">
        <v>42706</v>
      </c>
      <c r="K2" s="139" t="s">
        <v>38</v>
      </c>
      <c r="L2" s="140"/>
      <c r="M2" s="187" t="s">
        <v>282</v>
      </c>
      <c r="N2" s="190">
        <f>SUM(G2:G4)</f>
        <v>30</v>
      </c>
      <c r="O2" s="141" t="s">
        <v>193</v>
      </c>
      <c r="P2" s="142" t="s">
        <v>194</v>
      </c>
      <c r="Q2" s="143">
        <v>9300</v>
      </c>
    </row>
    <row r="3" spans="1:18" s="16" customFormat="1" ht="51" customHeight="1" x14ac:dyDescent="0.2">
      <c r="A3" s="194"/>
      <c r="B3" s="197"/>
      <c r="C3" s="200"/>
      <c r="D3" s="200"/>
      <c r="E3" s="214"/>
      <c r="F3" s="101" t="s">
        <v>24</v>
      </c>
      <c r="G3" s="102">
        <v>0</v>
      </c>
      <c r="H3" s="103" t="s">
        <v>13</v>
      </c>
      <c r="I3" s="104" t="s">
        <v>255</v>
      </c>
      <c r="J3" s="105">
        <v>42706</v>
      </c>
      <c r="K3" s="106" t="s">
        <v>38</v>
      </c>
      <c r="L3" s="107"/>
      <c r="M3" s="188"/>
      <c r="N3" s="191"/>
      <c r="O3" s="108"/>
      <c r="P3" s="109"/>
      <c r="Q3" s="144"/>
    </row>
    <row r="4" spans="1:18" s="16" customFormat="1" ht="67.5" customHeight="1" thickBot="1" x14ac:dyDescent="0.25">
      <c r="A4" s="195"/>
      <c r="B4" s="198"/>
      <c r="C4" s="201"/>
      <c r="D4" s="201"/>
      <c r="E4" s="215"/>
      <c r="F4" s="145" t="s">
        <v>274</v>
      </c>
      <c r="G4" s="146">
        <v>30</v>
      </c>
      <c r="H4" s="147" t="s">
        <v>13</v>
      </c>
      <c r="I4" s="148" t="s">
        <v>86</v>
      </c>
      <c r="J4" s="149">
        <v>43070</v>
      </c>
      <c r="K4" s="150" t="s">
        <v>39</v>
      </c>
      <c r="L4" s="151">
        <v>43435</v>
      </c>
      <c r="M4" s="189"/>
      <c r="N4" s="192"/>
      <c r="O4" s="152"/>
      <c r="P4" s="153"/>
      <c r="Q4" s="154"/>
    </row>
    <row r="5" spans="1:18" s="17" customFormat="1" ht="21" customHeight="1" x14ac:dyDescent="0.2">
      <c r="A5" s="217" t="s">
        <v>98</v>
      </c>
      <c r="B5" s="196" t="s">
        <v>31</v>
      </c>
      <c r="C5" s="199">
        <v>9</v>
      </c>
      <c r="D5" s="199">
        <v>1</v>
      </c>
      <c r="E5" s="213" t="s">
        <v>25</v>
      </c>
      <c r="F5" s="155" t="s">
        <v>26</v>
      </c>
      <c r="G5" s="156">
        <v>0</v>
      </c>
      <c r="H5" s="157" t="s">
        <v>23</v>
      </c>
      <c r="I5" s="158" t="s">
        <v>255</v>
      </c>
      <c r="J5" s="138">
        <v>41974</v>
      </c>
      <c r="K5" s="158" t="s">
        <v>38</v>
      </c>
      <c r="L5" s="138"/>
      <c r="M5" s="205">
        <v>2019</v>
      </c>
      <c r="N5" s="208">
        <f>SUM(G5:G16)</f>
        <v>6190</v>
      </c>
      <c r="O5" s="159" t="s">
        <v>214</v>
      </c>
      <c r="P5" s="142" t="s">
        <v>215</v>
      </c>
      <c r="Q5" s="143">
        <v>1</v>
      </c>
      <c r="R5" s="16"/>
    </row>
    <row r="6" spans="1:18" s="17" customFormat="1" ht="20.25" customHeight="1" x14ac:dyDescent="0.2">
      <c r="A6" s="218"/>
      <c r="B6" s="197"/>
      <c r="C6" s="200"/>
      <c r="D6" s="200"/>
      <c r="E6" s="214"/>
      <c r="F6" s="111" t="s">
        <v>27</v>
      </c>
      <c r="G6" s="112">
        <v>0</v>
      </c>
      <c r="H6" s="113" t="s">
        <v>23</v>
      </c>
      <c r="I6" s="114" t="s">
        <v>255</v>
      </c>
      <c r="J6" s="105">
        <v>42186</v>
      </c>
      <c r="K6" s="114" t="s">
        <v>38</v>
      </c>
      <c r="L6" s="105"/>
      <c r="M6" s="206"/>
      <c r="N6" s="209"/>
      <c r="O6" s="110"/>
      <c r="P6" s="109"/>
      <c r="Q6" s="160"/>
      <c r="R6" s="16"/>
    </row>
    <row r="7" spans="1:18" s="17" customFormat="1" ht="63" x14ac:dyDescent="0.2">
      <c r="A7" s="218"/>
      <c r="B7" s="197"/>
      <c r="C7" s="200"/>
      <c r="D7" s="200"/>
      <c r="E7" s="214"/>
      <c r="F7" s="115" t="s">
        <v>286</v>
      </c>
      <c r="G7" s="116">
        <v>1100</v>
      </c>
      <c r="H7" s="113" t="s">
        <v>23</v>
      </c>
      <c r="I7" s="114" t="s">
        <v>22</v>
      </c>
      <c r="J7" s="105">
        <v>42186</v>
      </c>
      <c r="K7" s="114" t="s">
        <v>38</v>
      </c>
      <c r="L7" s="105"/>
      <c r="M7" s="206"/>
      <c r="N7" s="209"/>
      <c r="O7" s="110"/>
      <c r="P7" s="109"/>
      <c r="Q7" s="160"/>
      <c r="R7" s="16"/>
    </row>
    <row r="8" spans="1:18" s="17" customFormat="1" ht="78.75" x14ac:dyDescent="0.2">
      <c r="A8" s="218"/>
      <c r="B8" s="197"/>
      <c r="C8" s="200"/>
      <c r="D8" s="200"/>
      <c r="E8" s="214"/>
      <c r="F8" s="115" t="s">
        <v>265</v>
      </c>
      <c r="G8" s="112">
        <v>0</v>
      </c>
      <c r="H8" s="113" t="s">
        <v>23</v>
      </c>
      <c r="I8" s="114" t="s">
        <v>255</v>
      </c>
      <c r="J8" s="105">
        <v>42706</v>
      </c>
      <c r="K8" s="114" t="s">
        <v>38</v>
      </c>
      <c r="L8" s="107"/>
      <c r="M8" s="206"/>
      <c r="N8" s="209"/>
      <c r="O8" s="110"/>
      <c r="P8" s="109"/>
      <c r="Q8" s="160"/>
      <c r="R8" s="16"/>
    </row>
    <row r="9" spans="1:18" s="17" customFormat="1" ht="75" customHeight="1" x14ac:dyDescent="0.2">
      <c r="A9" s="218"/>
      <c r="B9" s="197"/>
      <c r="C9" s="200"/>
      <c r="D9" s="200"/>
      <c r="E9" s="214"/>
      <c r="F9" s="115" t="s">
        <v>264</v>
      </c>
      <c r="G9" s="116">
        <v>237</v>
      </c>
      <c r="H9" s="113" t="s">
        <v>23</v>
      </c>
      <c r="I9" s="114" t="s">
        <v>22</v>
      </c>
      <c r="J9" s="107">
        <v>42887</v>
      </c>
      <c r="K9" s="117" t="s">
        <v>38</v>
      </c>
      <c r="L9" s="107"/>
      <c r="M9" s="206"/>
      <c r="N9" s="209"/>
      <c r="O9" s="110"/>
      <c r="P9" s="109"/>
      <c r="Q9" s="160"/>
      <c r="R9" s="16"/>
    </row>
    <row r="10" spans="1:18" s="17" customFormat="1" ht="63" x14ac:dyDescent="0.2">
      <c r="A10" s="218"/>
      <c r="B10" s="197"/>
      <c r="C10" s="200"/>
      <c r="D10" s="200"/>
      <c r="E10" s="214"/>
      <c r="F10" s="115" t="s">
        <v>287</v>
      </c>
      <c r="G10" s="112">
        <v>0</v>
      </c>
      <c r="H10" s="113" t="s">
        <v>23</v>
      </c>
      <c r="I10" s="114" t="s">
        <v>255</v>
      </c>
      <c r="J10" s="107">
        <v>42948</v>
      </c>
      <c r="K10" s="117" t="s">
        <v>38</v>
      </c>
      <c r="L10" s="107"/>
      <c r="M10" s="206"/>
      <c r="N10" s="209"/>
      <c r="O10" s="110"/>
      <c r="P10" s="109"/>
      <c r="Q10" s="160"/>
      <c r="R10" s="16"/>
    </row>
    <row r="11" spans="1:18" s="17" customFormat="1" ht="31.5" x14ac:dyDescent="0.2">
      <c r="A11" s="218"/>
      <c r="B11" s="197"/>
      <c r="C11" s="200"/>
      <c r="D11" s="200"/>
      <c r="E11" s="214"/>
      <c r="F11" s="115" t="s">
        <v>257</v>
      </c>
      <c r="G11" s="112">
        <v>0</v>
      </c>
      <c r="H11" s="113" t="s">
        <v>23</v>
      </c>
      <c r="I11" s="114" t="s">
        <v>255</v>
      </c>
      <c r="J11" s="107">
        <v>43009</v>
      </c>
      <c r="K11" s="117" t="s">
        <v>39</v>
      </c>
      <c r="L11" s="107">
        <v>43101</v>
      </c>
      <c r="M11" s="206"/>
      <c r="N11" s="209"/>
      <c r="O11" s="110"/>
      <c r="P11" s="109"/>
      <c r="Q11" s="160"/>
      <c r="R11" s="16"/>
    </row>
    <row r="12" spans="1:18" s="17" customFormat="1" ht="31.5" x14ac:dyDescent="0.2">
      <c r="A12" s="218"/>
      <c r="B12" s="197"/>
      <c r="C12" s="200"/>
      <c r="D12" s="200"/>
      <c r="E12" s="214"/>
      <c r="F12" s="115" t="s">
        <v>258</v>
      </c>
      <c r="G12" s="112">
        <v>3203</v>
      </c>
      <c r="H12" s="113" t="s">
        <v>23</v>
      </c>
      <c r="I12" s="114" t="s">
        <v>22</v>
      </c>
      <c r="J12" s="105">
        <v>43435</v>
      </c>
      <c r="K12" s="117" t="s">
        <v>39</v>
      </c>
      <c r="L12" s="107">
        <v>43800</v>
      </c>
      <c r="M12" s="206"/>
      <c r="N12" s="209"/>
      <c r="O12" s="110"/>
      <c r="P12" s="109"/>
      <c r="Q12" s="160"/>
      <c r="R12" s="16"/>
    </row>
    <row r="13" spans="1:18" s="17" customFormat="1" ht="15.75" x14ac:dyDescent="0.2">
      <c r="A13" s="218"/>
      <c r="B13" s="197"/>
      <c r="C13" s="200"/>
      <c r="D13" s="200"/>
      <c r="E13" s="214"/>
      <c r="F13" s="115" t="s">
        <v>261</v>
      </c>
      <c r="G13" s="112">
        <v>0</v>
      </c>
      <c r="H13" s="113" t="s">
        <v>23</v>
      </c>
      <c r="I13" s="114" t="s">
        <v>255</v>
      </c>
      <c r="J13" s="107">
        <v>42675</v>
      </c>
      <c r="K13" s="114" t="s">
        <v>38</v>
      </c>
      <c r="L13" s="107"/>
      <c r="M13" s="206"/>
      <c r="N13" s="209"/>
      <c r="O13" s="110"/>
      <c r="P13" s="109"/>
      <c r="Q13" s="160"/>
      <c r="R13" s="16"/>
    </row>
    <row r="14" spans="1:18" s="17" customFormat="1" ht="15.75" x14ac:dyDescent="0.2">
      <c r="A14" s="218"/>
      <c r="B14" s="197"/>
      <c r="C14" s="200"/>
      <c r="D14" s="200"/>
      <c r="E14" s="214"/>
      <c r="F14" s="111" t="s">
        <v>259</v>
      </c>
      <c r="G14" s="112">
        <v>0</v>
      </c>
      <c r="H14" s="113" t="s">
        <v>23</v>
      </c>
      <c r="I14" s="114" t="s">
        <v>255</v>
      </c>
      <c r="J14" s="105">
        <v>42795</v>
      </c>
      <c r="K14" s="114" t="s">
        <v>38</v>
      </c>
      <c r="L14" s="107"/>
      <c r="M14" s="206"/>
      <c r="N14" s="209"/>
      <c r="O14" s="110"/>
      <c r="P14" s="109"/>
      <c r="Q14" s="160"/>
      <c r="R14" s="16"/>
    </row>
    <row r="15" spans="1:18" s="17" customFormat="1" ht="15.75" x14ac:dyDescent="0.2">
      <c r="A15" s="218"/>
      <c r="B15" s="197"/>
      <c r="C15" s="200"/>
      <c r="D15" s="200"/>
      <c r="E15" s="214"/>
      <c r="F15" s="115" t="s">
        <v>256</v>
      </c>
      <c r="G15" s="112">
        <v>1170</v>
      </c>
      <c r="H15" s="113" t="s">
        <v>23</v>
      </c>
      <c r="I15" s="114" t="s">
        <v>22</v>
      </c>
      <c r="J15" s="105">
        <v>42979</v>
      </c>
      <c r="K15" s="117" t="s">
        <v>38</v>
      </c>
      <c r="L15" s="107"/>
      <c r="M15" s="206"/>
      <c r="N15" s="209"/>
      <c r="O15" s="110"/>
      <c r="P15" s="109"/>
      <c r="Q15" s="160"/>
      <c r="R15" s="16"/>
    </row>
    <row r="16" spans="1:18" s="17" customFormat="1" ht="16.5" thickBot="1" x14ac:dyDescent="0.25">
      <c r="A16" s="219"/>
      <c r="B16" s="198"/>
      <c r="C16" s="201"/>
      <c r="D16" s="201"/>
      <c r="E16" s="215"/>
      <c r="F16" s="161" t="s">
        <v>260</v>
      </c>
      <c r="G16" s="162">
        <v>480</v>
      </c>
      <c r="H16" s="163" t="s">
        <v>23</v>
      </c>
      <c r="I16" s="164" t="s">
        <v>22</v>
      </c>
      <c r="J16" s="151">
        <v>43070</v>
      </c>
      <c r="K16" s="165" t="s">
        <v>38</v>
      </c>
      <c r="L16" s="151"/>
      <c r="M16" s="207"/>
      <c r="N16" s="210"/>
      <c r="O16" s="152"/>
      <c r="P16" s="153"/>
      <c r="Q16" s="166"/>
      <c r="R16" s="16"/>
    </row>
    <row r="17" spans="1:18" s="17" customFormat="1" ht="68.25" customHeight="1" x14ac:dyDescent="0.2">
      <c r="A17" s="193">
        <v>1</v>
      </c>
      <c r="B17" s="196" t="s">
        <v>95</v>
      </c>
      <c r="C17" s="199">
        <v>8</v>
      </c>
      <c r="D17" s="199">
        <v>6</v>
      </c>
      <c r="E17" s="213" t="s">
        <v>94</v>
      </c>
      <c r="F17" s="134" t="s">
        <v>96</v>
      </c>
      <c r="G17" s="156">
        <v>0</v>
      </c>
      <c r="H17" s="136" t="s">
        <v>23</v>
      </c>
      <c r="I17" s="137" t="s">
        <v>255</v>
      </c>
      <c r="J17" s="138">
        <v>42401</v>
      </c>
      <c r="K17" s="139" t="s">
        <v>38</v>
      </c>
      <c r="L17" s="140"/>
      <c r="M17" s="187">
        <v>2017</v>
      </c>
      <c r="N17" s="190">
        <f>SUM(G17:G20)</f>
        <v>31</v>
      </c>
      <c r="O17" s="167" t="s">
        <v>193</v>
      </c>
      <c r="P17" s="142" t="s">
        <v>194</v>
      </c>
      <c r="Q17" s="168">
        <v>1280</v>
      </c>
      <c r="R17" s="16"/>
    </row>
    <row r="18" spans="1:18" s="17" customFormat="1" ht="15.75" x14ac:dyDescent="0.2">
      <c r="A18" s="194"/>
      <c r="B18" s="197"/>
      <c r="C18" s="200"/>
      <c r="D18" s="200"/>
      <c r="E18" s="214"/>
      <c r="F18" s="101" t="s">
        <v>97</v>
      </c>
      <c r="G18" s="112">
        <v>20</v>
      </c>
      <c r="H18" s="103" t="s">
        <v>13</v>
      </c>
      <c r="I18" s="104" t="s">
        <v>86</v>
      </c>
      <c r="J18" s="105">
        <v>42705</v>
      </c>
      <c r="K18" s="106" t="s">
        <v>38</v>
      </c>
      <c r="L18" s="107"/>
      <c r="M18" s="188"/>
      <c r="N18" s="191"/>
      <c r="O18" s="118"/>
      <c r="P18" s="109"/>
      <c r="Q18" s="144"/>
      <c r="R18" s="16"/>
    </row>
    <row r="19" spans="1:18" s="22" customFormat="1" ht="47.25" x14ac:dyDescent="0.2">
      <c r="A19" s="194"/>
      <c r="B19" s="197"/>
      <c r="C19" s="200"/>
      <c r="D19" s="200"/>
      <c r="E19" s="214"/>
      <c r="F19" s="119" t="s">
        <v>262</v>
      </c>
      <c r="G19" s="116">
        <v>0</v>
      </c>
      <c r="H19" s="113" t="s">
        <v>23</v>
      </c>
      <c r="I19" s="120" t="s">
        <v>255</v>
      </c>
      <c r="J19" s="107">
        <v>42826</v>
      </c>
      <c r="K19" s="121" t="s">
        <v>38</v>
      </c>
      <c r="L19" s="107"/>
      <c r="M19" s="188"/>
      <c r="N19" s="191"/>
      <c r="O19" s="108"/>
      <c r="P19" s="109"/>
      <c r="Q19" s="169"/>
      <c r="R19" s="24"/>
    </row>
    <row r="20" spans="1:18" s="22" customFormat="1" ht="33.75" customHeight="1" thickBot="1" x14ac:dyDescent="0.25">
      <c r="A20" s="220"/>
      <c r="B20" s="221"/>
      <c r="C20" s="222"/>
      <c r="D20" s="222"/>
      <c r="E20" s="216"/>
      <c r="F20" s="176" t="s">
        <v>263</v>
      </c>
      <c r="G20" s="177">
        <v>11</v>
      </c>
      <c r="H20" s="186" t="s">
        <v>13</v>
      </c>
      <c r="I20" s="178" t="s">
        <v>86</v>
      </c>
      <c r="J20" s="179">
        <v>43070</v>
      </c>
      <c r="K20" s="180" t="s">
        <v>38</v>
      </c>
      <c r="L20" s="179"/>
      <c r="M20" s="211"/>
      <c r="N20" s="212"/>
      <c r="O20" s="181"/>
      <c r="P20" s="182"/>
      <c r="Q20" s="183"/>
      <c r="R20" s="24"/>
    </row>
    <row r="21" spans="1:18" ht="58.5" customHeight="1" x14ac:dyDescent="0.2">
      <c r="A21" s="193">
        <v>1</v>
      </c>
      <c r="B21" s="196" t="s">
        <v>269</v>
      </c>
      <c r="C21" s="199">
        <v>8</v>
      </c>
      <c r="D21" s="199">
        <v>6</v>
      </c>
      <c r="E21" s="202" t="s">
        <v>270</v>
      </c>
      <c r="F21" s="134" t="s">
        <v>283</v>
      </c>
      <c r="G21" s="156">
        <v>3</v>
      </c>
      <c r="H21" s="136" t="s">
        <v>13</v>
      </c>
      <c r="I21" s="137" t="s">
        <v>255</v>
      </c>
      <c r="J21" s="137" t="s">
        <v>255</v>
      </c>
      <c r="K21" s="139" t="s">
        <v>41</v>
      </c>
      <c r="L21" s="138">
        <v>43220</v>
      </c>
      <c r="M21" s="187">
        <v>2018</v>
      </c>
      <c r="N21" s="190">
        <f>SUM(G21:G23)</f>
        <v>11</v>
      </c>
      <c r="O21" s="167" t="s">
        <v>211</v>
      </c>
      <c r="P21" s="142" t="s">
        <v>212</v>
      </c>
      <c r="Q21" s="168">
        <v>1</v>
      </c>
    </row>
    <row r="22" spans="1:18" ht="31.5" x14ac:dyDescent="0.2">
      <c r="A22" s="194"/>
      <c r="B22" s="197"/>
      <c r="C22" s="200"/>
      <c r="D22" s="200"/>
      <c r="E22" s="203"/>
      <c r="F22" s="101" t="s">
        <v>277</v>
      </c>
      <c r="G22" s="112">
        <v>5</v>
      </c>
      <c r="H22" s="103" t="s">
        <v>13</v>
      </c>
      <c r="I22" s="104" t="s">
        <v>86</v>
      </c>
      <c r="J22" s="104" t="s">
        <v>255</v>
      </c>
      <c r="K22" s="106" t="s">
        <v>41</v>
      </c>
      <c r="L22" s="105">
        <v>43404</v>
      </c>
      <c r="M22" s="188"/>
      <c r="N22" s="191"/>
      <c r="O22" s="118"/>
      <c r="P22" s="109"/>
      <c r="Q22" s="144"/>
    </row>
    <row r="23" spans="1:18" ht="18" customHeight="1" thickBot="1" x14ac:dyDescent="0.25">
      <c r="A23" s="195"/>
      <c r="B23" s="198"/>
      <c r="C23" s="201"/>
      <c r="D23" s="201"/>
      <c r="E23" s="204"/>
      <c r="F23" s="170" t="s">
        <v>271</v>
      </c>
      <c r="G23" s="162">
        <v>3</v>
      </c>
      <c r="H23" s="163" t="s">
        <v>288</v>
      </c>
      <c r="I23" s="171">
        <v>2</v>
      </c>
      <c r="J23" s="184" t="s">
        <v>255</v>
      </c>
      <c r="K23" s="172" t="s">
        <v>41</v>
      </c>
      <c r="L23" s="151">
        <v>43465</v>
      </c>
      <c r="M23" s="189"/>
      <c r="N23" s="192"/>
      <c r="O23" s="173"/>
      <c r="P23" s="153"/>
      <c r="Q23" s="185"/>
    </row>
    <row r="24" spans="1:18" ht="47.25" x14ac:dyDescent="0.2">
      <c r="A24" s="193">
        <v>1</v>
      </c>
      <c r="B24" s="196" t="s">
        <v>272</v>
      </c>
      <c r="C24" s="199">
        <v>8</v>
      </c>
      <c r="D24" s="199">
        <v>6</v>
      </c>
      <c r="E24" s="202" t="s">
        <v>275</v>
      </c>
      <c r="F24" s="134" t="s">
        <v>278</v>
      </c>
      <c r="G24" s="156">
        <v>0</v>
      </c>
      <c r="H24" s="136" t="s">
        <v>13</v>
      </c>
      <c r="I24" s="137" t="s">
        <v>255</v>
      </c>
      <c r="J24" s="137" t="s">
        <v>255</v>
      </c>
      <c r="K24" s="139" t="s">
        <v>41</v>
      </c>
      <c r="L24" s="138">
        <v>43465</v>
      </c>
      <c r="M24" s="187">
        <v>2019</v>
      </c>
      <c r="N24" s="190">
        <f>SUM(G24:G27)</f>
        <v>43</v>
      </c>
      <c r="O24" s="167" t="s">
        <v>211</v>
      </c>
      <c r="P24" s="142" t="s">
        <v>212</v>
      </c>
      <c r="Q24" s="168">
        <v>1</v>
      </c>
    </row>
    <row r="25" spans="1:18" ht="15.75" x14ac:dyDescent="0.2">
      <c r="A25" s="194"/>
      <c r="B25" s="197"/>
      <c r="C25" s="200"/>
      <c r="D25" s="200"/>
      <c r="E25" s="203"/>
      <c r="F25" s="101" t="s">
        <v>284</v>
      </c>
      <c r="G25" s="112">
        <v>0</v>
      </c>
      <c r="H25" s="103" t="s">
        <v>23</v>
      </c>
      <c r="I25" s="122" t="s">
        <v>255</v>
      </c>
      <c r="J25" s="104" t="s">
        <v>255</v>
      </c>
      <c r="K25" s="106" t="s">
        <v>41</v>
      </c>
      <c r="L25" s="105">
        <v>43555</v>
      </c>
      <c r="M25" s="188"/>
      <c r="N25" s="191"/>
      <c r="O25" s="118"/>
      <c r="P25" s="109"/>
      <c r="Q25" s="144"/>
    </row>
    <row r="26" spans="1:18" ht="12.75" customHeight="1" x14ac:dyDescent="0.2">
      <c r="A26" s="194"/>
      <c r="B26" s="197"/>
      <c r="C26" s="200"/>
      <c r="D26" s="200"/>
      <c r="E26" s="203"/>
      <c r="F26" s="119" t="s">
        <v>273</v>
      </c>
      <c r="G26" s="112">
        <v>40</v>
      </c>
      <c r="H26" s="113" t="s">
        <v>13</v>
      </c>
      <c r="I26" s="114" t="s">
        <v>86</v>
      </c>
      <c r="J26" s="104" t="s">
        <v>255</v>
      </c>
      <c r="K26" s="121" t="s">
        <v>41</v>
      </c>
      <c r="L26" s="107">
        <v>43770</v>
      </c>
      <c r="M26" s="188"/>
      <c r="N26" s="191"/>
      <c r="O26" s="108"/>
      <c r="P26" s="109"/>
      <c r="Q26" s="169"/>
    </row>
    <row r="27" spans="1:18" ht="16.5" thickBot="1" x14ac:dyDescent="0.25">
      <c r="A27" s="195"/>
      <c r="B27" s="198"/>
      <c r="C27" s="201"/>
      <c r="D27" s="201"/>
      <c r="E27" s="204"/>
      <c r="F27" s="170" t="s">
        <v>276</v>
      </c>
      <c r="G27" s="162">
        <v>3</v>
      </c>
      <c r="H27" s="163" t="s">
        <v>288</v>
      </c>
      <c r="I27" s="164">
        <v>2</v>
      </c>
      <c r="J27" s="184" t="s">
        <v>255</v>
      </c>
      <c r="K27" s="172" t="s">
        <v>41</v>
      </c>
      <c r="L27" s="151">
        <v>43800</v>
      </c>
      <c r="M27" s="189"/>
      <c r="N27" s="192"/>
      <c r="O27" s="173"/>
      <c r="P27" s="174"/>
      <c r="Q27" s="175"/>
    </row>
    <row r="28" spans="1:18" ht="57" customHeight="1" thickBot="1" x14ac:dyDescent="0.25">
      <c r="A28" s="229">
        <v>1</v>
      </c>
      <c r="B28" s="230" t="s">
        <v>279</v>
      </c>
      <c r="C28" s="231">
        <v>9</v>
      </c>
      <c r="D28" s="231">
        <v>1</v>
      </c>
      <c r="E28" s="232" t="s">
        <v>280</v>
      </c>
      <c r="F28" s="233" t="s">
        <v>281</v>
      </c>
      <c r="G28" s="234">
        <v>0</v>
      </c>
      <c r="H28" s="235" t="s">
        <v>13</v>
      </c>
      <c r="I28" s="228" t="s">
        <v>255</v>
      </c>
      <c r="J28" s="228" t="s">
        <v>255</v>
      </c>
      <c r="K28" s="236" t="s">
        <v>41</v>
      </c>
      <c r="L28" s="227">
        <v>43252</v>
      </c>
      <c r="M28" s="237" t="s">
        <v>282</v>
      </c>
      <c r="N28" s="238">
        <f>SUM(G28:G28)</f>
        <v>0</v>
      </c>
      <c r="O28" s="239" t="s">
        <v>203</v>
      </c>
      <c r="P28" s="240" t="s">
        <v>204</v>
      </c>
      <c r="Q28" s="241">
        <v>1</v>
      </c>
    </row>
    <row r="29" spans="1:18" ht="31.5" x14ac:dyDescent="0.2">
      <c r="A29" s="193">
        <v>1</v>
      </c>
      <c r="B29" s="196" t="s">
        <v>291</v>
      </c>
      <c r="C29" s="199">
        <v>9</v>
      </c>
      <c r="D29" s="199">
        <v>1</v>
      </c>
      <c r="E29" s="202" t="s">
        <v>290</v>
      </c>
      <c r="F29" s="134" t="s">
        <v>289</v>
      </c>
      <c r="G29" s="156">
        <v>0</v>
      </c>
      <c r="H29" s="136" t="s">
        <v>13</v>
      </c>
      <c r="I29" s="137" t="s">
        <v>255</v>
      </c>
      <c r="J29" s="137" t="s">
        <v>255</v>
      </c>
      <c r="K29" s="139" t="s">
        <v>41</v>
      </c>
      <c r="L29" s="138">
        <v>43465</v>
      </c>
      <c r="M29" s="187" t="s">
        <v>282</v>
      </c>
      <c r="N29" s="190">
        <f>SUM(G29:G30)</f>
        <v>0</v>
      </c>
      <c r="O29" s="167" t="s">
        <v>211</v>
      </c>
      <c r="P29" s="142" t="s">
        <v>215</v>
      </c>
      <c r="Q29" s="168">
        <v>1</v>
      </c>
    </row>
    <row r="30" spans="1:18" ht="48" thickBot="1" x14ac:dyDescent="0.25">
      <c r="A30" s="195"/>
      <c r="B30" s="198"/>
      <c r="C30" s="201"/>
      <c r="D30" s="201"/>
      <c r="E30" s="204"/>
      <c r="F30" s="170" t="s">
        <v>292</v>
      </c>
      <c r="G30" s="162">
        <v>0</v>
      </c>
      <c r="H30" s="163" t="s">
        <v>10</v>
      </c>
      <c r="I30" s="184" t="s">
        <v>255</v>
      </c>
      <c r="J30" s="184" t="s">
        <v>255</v>
      </c>
      <c r="K30" s="172" t="s">
        <v>41</v>
      </c>
      <c r="L30" s="149">
        <v>43465</v>
      </c>
      <c r="M30" s="189"/>
      <c r="N30" s="192"/>
      <c r="O30" s="173"/>
      <c r="P30" s="174"/>
      <c r="Q30" s="175"/>
    </row>
  </sheetData>
  <sheetProtection sort="0" autoFilter="0"/>
  <autoFilter ref="A1:Q28"/>
  <mergeCells count="42">
    <mergeCell ref="M29:M30"/>
    <mergeCell ref="N29:N30"/>
    <mergeCell ref="A29:A30"/>
    <mergeCell ref="B29:B30"/>
    <mergeCell ref="C29:C30"/>
    <mergeCell ref="D29:D30"/>
    <mergeCell ref="E29:E30"/>
    <mergeCell ref="E5:E16"/>
    <mergeCell ref="E17:E20"/>
    <mergeCell ref="A5:A16"/>
    <mergeCell ref="B5:B16"/>
    <mergeCell ref="C5:C16"/>
    <mergeCell ref="D5:D16"/>
    <mergeCell ref="A17:A20"/>
    <mergeCell ref="B17:B20"/>
    <mergeCell ref="C17:C20"/>
    <mergeCell ref="D17:D20"/>
    <mergeCell ref="B2:B4"/>
    <mergeCell ref="A2:A4"/>
    <mergeCell ref="E2:E4"/>
    <mergeCell ref="D2:D4"/>
    <mergeCell ref="C2:C4"/>
    <mergeCell ref="M5:M16"/>
    <mergeCell ref="N2:N4"/>
    <mergeCell ref="N5:N16"/>
    <mergeCell ref="M17:M20"/>
    <mergeCell ref="N17:N20"/>
    <mergeCell ref="M2:M4"/>
    <mergeCell ref="M21:M23"/>
    <mergeCell ref="N21:N23"/>
    <mergeCell ref="A24:A27"/>
    <mergeCell ref="B24:B27"/>
    <mergeCell ref="C24:C27"/>
    <mergeCell ref="D24:D27"/>
    <mergeCell ref="E24:E27"/>
    <mergeCell ref="M24:M27"/>
    <mergeCell ref="N24:N27"/>
    <mergeCell ref="A21:A23"/>
    <mergeCell ref="B21:B23"/>
    <mergeCell ref="C21:C23"/>
    <mergeCell ref="D21:D23"/>
    <mergeCell ref="E21:E23"/>
  </mergeCells>
  <phoneticPr fontId="13" type="noConversion"/>
  <conditionalFormatting sqref="K2:K14 K30">
    <cfRule type="containsText" dxfId="54" priority="91" operator="containsText" text="Nový">
      <formula>NOT(ISERROR(SEARCH("Nový",K2)))</formula>
    </cfRule>
    <cfRule type="containsText" dxfId="53" priority="92" operator="containsText" text="Zrušený">
      <formula>NOT(ISERROR(SEARCH("Zrušený",K2)))</formula>
    </cfRule>
    <cfRule type="containsText" dxfId="52" priority="93" operator="containsText" text="Nevykonaný">
      <formula>NOT(ISERROR(SEARCH("Nevykonaný",K2)))</formula>
    </cfRule>
    <cfRule type="containsText" dxfId="51" priority="94" operator="containsText" text="Prieb. Plnený">
      <formula>NOT(ISERROR(SEARCH("Prieb. Plnený",K2)))</formula>
    </cfRule>
    <cfRule type="containsText" dxfId="50" priority="95" operator="containsText" text="Splnený">
      <formula>NOT(ISERROR(SEARCH("Splnený",K2)))</formula>
    </cfRule>
  </conditionalFormatting>
  <conditionalFormatting sqref="K17:K18">
    <cfRule type="containsText" dxfId="49" priority="81" operator="containsText" text="Nový">
      <formula>NOT(ISERROR(SEARCH("Nový",K17)))</formula>
    </cfRule>
    <cfRule type="containsText" dxfId="48" priority="82" operator="containsText" text="Zrušený">
      <formula>NOT(ISERROR(SEARCH("Zrušený",K17)))</formula>
    </cfRule>
    <cfRule type="containsText" dxfId="47" priority="83" operator="containsText" text="Nevykonaný">
      <formula>NOT(ISERROR(SEARCH("Nevykonaný",K17)))</formula>
    </cfRule>
    <cfRule type="containsText" dxfId="46" priority="84" operator="containsText" text="Prieb. Plnený">
      <formula>NOT(ISERROR(SEARCH("Prieb. Plnený",K17)))</formula>
    </cfRule>
    <cfRule type="containsText" dxfId="45" priority="85" operator="containsText" text="Splnený">
      <formula>NOT(ISERROR(SEARCH("Splnený",K17)))</formula>
    </cfRule>
  </conditionalFormatting>
  <conditionalFormatting sqref="K19:K20">
    <cfRule type="containsText" dxfId="44" priority="76" operator="containsText" text="Nový">
      <formula>NOT(ISERROR(SEARCH("Nový",K19)))</formula>
    </cfRule>
    <cfRule type="containsText" dxfId="43" priority="77" operator="containsText" text="Zrušený">
      <formula>NOT(ISERROR(SEARCH("Zrušený",K19)))</formula>
    </cfRule>
    <cfRule type="containsText" dxfId="42" priority="78" operator="containsText" text="Nevykonaný">
      <formula>NOT(ISERROR(SEARCH("Nevykonaný",K19)))</formula>
    </cfRule>
    <cfRule type="containsText" dxfId="41" priority="79" operator="containsText" text="Prieb. Plnený">
      <formula>NOT(ISERROR(SEARCH("Prieb. Plnený",K19)))</formula>
    </cfRule>
    <cfRule type="containsText" dxfId="40" priority="80" operator="containsText" text="Splnený">
      <formula>NOT(ISERROR(SEARCH("Splnený",K19)))</formula>
    </cfRule>
  </conditionalFormatting>
  <conditionalFormatting sqref="K15:K16">
    <cfRule type="containsText" dxfId="39" priority="61" operator="containsText" text="Nový">
      <formula>NOT(ISERROR(SEARCH("Nový",K15)))</formula>
    </cfRule>
    <cfRule type="containsText" dxfId="38" priority="62" operator="containsText" text="Zrušený">
      <formula>NOT(ISERROR(SEARCH("Zrušený",K15)))</formula>
    </cfRule>
    <cfRule type="containsText" dxfId="37" priority="63" operator="containsText" text="Nevykonaný">
      <formula>NOT(ISERROR(SEARCH("Nevykonaný",K15)))</formula>
    </cfRule>
    <cfRule type="containsText" dxfId="36" priority="64" operator="containsText" text="Prieb. Plnený">
      <formula>NOT(ISERROR(SEARCH("Prieb. Plnený",K15)))</formula>
    </cfRule>
    <cfRule type="containsText" dxfId="35" priority="65" operator="containsText" text="Splnený">
      <formula>NOT(ISERROR(SEARCH("Splnený",K15)))</formula>
    </cfRule>
  </conditionalFormatting>
  <conditionalFormatting sqref="K21:K22">
    <cfRule type="containsText" dxfId="34" priority="56" operator="containsText" text="Nový">
      <formula>NOT(ISERROR(SEARCH("Nový",K21)))</formula>
    </cfRule>
    <cfRule type="containsText" dxfId="33" priority="57" operator="containsText" text="Zrušený">
      <formula>NOT(ISERROR(SEARCH("Zrušený",K21)))</formula>
    </cfRule>
    <cfRule type="containsText" dxfId="32" priority="58" operator="containsText" text="Nevykonaný">
      <formula>NOT(ISERROR(SEARCH("Nevykonaný",K21)))</formula>
    </cfRule>
    <cfRule type="containsText" dxfId="31" priority="59" operator="containsText" text="Prieb. Plnený">
      <formula>NOT(ISERROR(SEARCH("Prieb. Plnený",K21)))</formula>
    </cfRule>
    <cfRule type="containsText" dxfId="30" priority="60" operator="containsText" text="Splnený">
      <formula>NOT(ISERROR(SEARCH("Splnený",K21)))</formula>
    </cfRule>
  </conditionalFormatting>
  <conditionalFormatting sqref="K23">
    <cfRule type="containsText" dxfId="29" priority="51" operator="containsText" text="Nový">
      <formula>NOT(ISERROR(SEARCH("Nový",K23)))</formula>
    </cfRule>
    <cfRule type="containsText" dxfId="28" priority="52" operator="containsText" text="Zrušený">
      <formula>NOT(ISERROR(SEARCH("Zrušený",K23)))</formula>
    </cfRule>
    <cfRule type="containsText" dxfId="27" priority="53" operator="containsText" text="Nevykonaný">
      <formula>NOT(ISERROR(SEARCH("Nevykonaný",K23)))</formula>
    </cfRule>
    <cfRule type="containsText" dxfId="26" priority="54" operator="containsText" text="Prieb. Plnený">
      <formula>NOT(ISERROR(SEARCH("Prieb. Plnený",K23)))</formula>
    </cfRule>
    <cfRule type="containsText" dxfId="25" priority="55" operator="containsText" text="Splnený">
      <formula>NOT(ISERROR(SEARCH("Splnený",K23)))</formula>
    </cfRule>
  </conditionalFormatting>
  <conditionalFormatting sqref="K24:K25">
    <cfRule type="containsText" dxfId="24" priority="46" operator="containsText" text="Nový">
      <formula>NOT(ISERROR(SEARCH("Nový",K24)))</formula>
    </cfRule>
    <cfRule type="containsText" dxfId="23" priority="47" operator="containsText" text="Zrušený">
      <formula>NOT(ISERROR(SEARCH("Zrušený",K24)))</formula>
    </cfRule>
    <cfRule type="containsText" dxfId="22" priority="48" operator="containsText" text="Nevykonaný">
      <formula>NOT(ISERROR(SEARCH("Nevykonaný",K24)))</formula>
    </cfRule>
    <cfRule type="containsText" dxfId="21" priority="49" operator="containsText" text="Prieb. Plnený">
      <formula>NOT(ISERROR(SEARCH("Prieb. Plnený",K24)))</formula>
    </cfRule>
    <cfRule type="containsText" dxfId="20" priority="50" operator="containsText" text="Splnený">
      <formula>NOT(ISERROR(SEARCH("Splnený",K24)))</formula>
    </cfRule>
  </conditionalFormatting>
  <conditionalFormatting sqref="K26:K27">
    <cfRule type="containsText" dxfId="19" priority="41" operator="containsText" text="Nový">
      <formula>NOT(ISERROR(SEARCH("Nový",K26)))</formula>
    </cfRule>
    <cfRule type="containsText" dxfId="18" priority="42" operator="containsText" text="Zrušený">
      <formula>NOT(ISERROR(SEARCH("Zrušený",K26)))</formula>
    </cfRule>
    <cfRule type="containsText" dxfId="17" priority="43" operator="containsText" text="Nevykonaný">
      <formula>NOT(ISERROR(SEARCH("Nevykonaný",K26)))</formula>
    </cfRule>
    <cfRule type="containsText" dxfId="16" priority="44" operator="containsText" text="Prieb. Plnený">
      <formula>NOT(ISERROR(SEARCH("Prieb. Plnený",K26)))</formula>
    </cfRule>
    <cfRule type="containsText" dxfId="15" priority="45" operator="containsText" text="Splnený">
      <formula>NOT(ISERROR(SEARCH("Splnený",K26)))</formula>
    </cfRule>
  </conditionalFormatting>
  <conditionalFormatting sqref="K28">
    <cfRule type="containsText" dxfId="14" priority="36" operator="containsText" text="Nový">
      <formula>NOT(ISERROR(SEARCH("Nový",K28)))</formula>
    </cfRule>
    <cfRule type="containsText" dxfId="13" priority="37" operator="containsText" text="Zrušený">
      <formula>NOT(ISERROR(SEARCH("Zrušený",K28)))</formula>
    </cfRule>
    <cfRule type="containsText" dxfId="12" priority="38" operator="containsText" text="Nevykonaný">
      <formula>NOT(ISERROR(SEARCH("Nevykonaný",K28)))</formula>
    </cfRule>
    <cfRule type="containsText" dxfId="11" priority="39" operator="containsText" text="Prieb. Plnený">
      <formula>NOT(ISERROR(SEARCH("Prieb. Plnený",K28)))</formula>
    </cfRule>
    <cfRule type="containsText" dxfId="10" priority="40" operator="containsText" text="Splnený">
      <formula>NOT(ISERROR(SEARCH("Splnený",K28)))</formula>
    </cfRule>
  </conditionalFormatting>
  <conditionalFormatting sqref="K29">
    <cfRule type="containsText" dxfId="9" priority="6" operator="containsText" text="Nový">
      <formula>NOT(ISERROR(SEARCH("Nový",K29)))</formula>
    </cfRule>
    <cfRule type="containsText" dxfId="8" priority="7" operator="containsText" text="Zrušený">
      <formula>NOT(ISERROR(SEARCH("Zrušený",K29)))</formula>
    </cfRule>
    <cfRule type="containsText" dxfId="7" priority="8" operator="containsText" text="Nevykonaný">
      <formula>NOT(ISERROR(SEARCH("Nevykonaný",K29)))</formula>
    </cfRule>
    <cfRule type="containsText" dxfId="6" priority="9" operator="containsText" text="Prieb. Plnený">
      <formula>NOT(ISERROR(SEARCH("Prieb. Plnený",K29)))</formula>
    </cfRule>
    <cfRule type="containsText" dxfId="5" priority="10" operator="containsText" text="Splnený">
      <formula>NOT(ISERROR(SEARCH("Splnený",K29)))</formula>
    </cfRule>
  </conditionalFormatting>
  <pageMargins left="0.25" right="0.25" top="0.75" bottom="0.75" header="0.3" footer="0.3"/>
  <pageSetup paperSize="9" scale="56" fitToHeight="0" orientation="landscape" horizontalDpi="300" verticalDpi="300" r:id="rId1"/>
  <headerFooter>
    <oddHeader>&amp;C&amp;"-,Tučné"&amp;30AP BSK na rok 2018+ Odbor zdravotníctva</oddHeader>
    <oddFooter>&amp;CStrana &amp;P z &amp;N</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Metadata!$C$2:$C$27</xm:f>
          </x14:formula1>
          <xm:sqref>I2:I30 J21:J30</xm:sqref>
        </x14:dataValidation>
        <x14:dataValidation type="list" allowBlank="1" showInputMessage="1" showErrorMessage="1">
          <x14:formula1>
            <xm:f>Metadata!$A$2:$A$11</xm:f>
          </x14:formula1>
          <xm:sqref>H2:H30</xm:sqref>
        </x14:dataValidation>
        <x14:dataValidation type="list" allowBlank="1" showInputMessage="1" showErrorMessage="1">
          <x14:formula1>
            <xm:f>Metadata!$B$2:$B$5</xm:f>
          </x14:formula1>
          <xm:sqref>K2:K30</xm:sqref>
        </x14:dataValidation>
        <x14:dataValidation type="list" allowBlank="1" showInputMessage="1" showErrorMessage="1">
          <x14:formula1>
            <xm:f>Metadata!$F$2:$F$16</xm:f>
          </x14:formula1>
          <xm:sqref>P2:P30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37" zoomScaleSheetLayoutView="100" workbookViewId="0">
      <selection activeCell="E4" sqref="E4:E5"/>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223" t="s">
        <v>102</v>
      </c>
      <c r="B8" s="223"/>
      <c r="C8" s="223"/>
      <c r="D8" s="223"/>
      <c r="E8" s="223"/>
      <c r="F8" s="223"/>
      <c r="G8" s="223"/>
      <c r="H8" s="223"/>
    </row>
    <row r="9" spans="1:8" ht="23.25" x14ac:dyDescent="0.25">
      <c r="A9" s="224" t="s">
        <v>103</v>
      </c>
      <c r="B9" s="224"/>
      <c r="C9" s="224"/>
      <c r="D9" s="224"/>
      <c r="E9" s="224"/>
      <c r="F9" s="224"/>
      <c r="G9" s="224"/>
      <c r="H9" s="224"/>
    </row>
    <row r="50" spans="1:8" s="34" customFormat="1" ht="17.25" x14ac:dyDescent="0.3">
      <c r="A50" s="32" t="s">
        <v>104</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105</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106</v>
      </c>
      <c r="B55" s="32" t="s">
        <v>107</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108</v>
      </c>
      <c r="B1" s="38" t="s">
        <v>109</v>
      </c>
      <c r="C1" s="37" t="s">
        <v>110</v>
      </c>
    </row>
    <row r="2" spans="1:3" ht="195" x14ac:dyDescent="0.25">
      <c r="A2" s="39" t="s">
        <v>111</v>
      </c>
      <c r="B2" s="40" t="s">
        <v>112</v>
      </c>
      <c r="C2" s="41" t="s">
        <v>113</v>
      </c>
    </row>
    <row r="3" spans="1:3" ht="255" x14ac:dyDescent="0.25">
      <c r="A3" s="42" t="s">
        <v>114</v>
      </c>
      <c r="B3" s="43" t="s">
        <v>115</v>
      </c>
      <c r="C3" s="44" t="s">
        <v>113</v>
      </c>
    </row>
    <row r="4" spans="1:3" ht="180" x14ac:dyDescent="0.25">
      <c r="A4" s="42" t="s">
        <v>116</v>
      </c>
      <c r="B4" s="45" t="s">
        <v>117</v>
      </c>
      <c r="C4" s="44" t="s">
        <v>118</v>
      </c>
    </row>
    <row r="5" spans="1:3" ht="135" x14ac:dyDescent="0.25">
      <c r="A5" s="42" t="s">
        <v>119</v>
      </c>
      <c r="B5" s="45" t="s">
        <v>120</v>
      </c>
      <c r="C5" s="44" t="s">
        <v>121</v>
      </c>
    </row>
    <row r="6" spans="1:3" ht="120" x14ac:dyDescent="0.25">
      <c r="A6" s="42" t="s">
        <v>122</v>
      </c>
      <c r="B6" s="46" t="s">
        <v>123</v>
      </c>
      <c r="C6" s="44" t="s">
        <v>124</v>
      </c>
    </row>
    <row r="7" spans="1:3" ht="210" x14ac:dyDescent="0.25">
      <c r="A7" s="42" t="s">
        <v>125</v>
      </c>
      <c r="B7" s="43" t="s">
        <v>126</v>
      </c>
      <c r="C7" s="44" t="s">
        <v>118</v>
      </c>
    </row>
    <row r="8" spans="1:3" ht="120" x14ac:dyDescent="0.25">
      <c r="A8" s="42" t="s">
        <v>127</v>
      </c>
      <c r="B8" s="43" t="s">
        <v>128</v>
      </c>
      <c r="C8" s="47"/>
    </row>
    <row r="9" spans="1:3" ht="165" x14ac:dyDescent="0.25">
      <c r="A9" s="42" t="s">
        <v>129</v>
      </c>
      <c r="B9" s="43" t="s">
        <v>130</v>
      </c>
      <c r="C9" s="47"/>
    </row>
    <row r="10" spans="1:3" ht="120" x14ac:dyDescent="0.25">
      <c r="A10" s="42" t="s">
        <v>131</v>
      </c>
      <c r="B10" s="43" t="s">
        <v>132</v>
      </c>
      <c r="C10" s="47"/>
    </row>
    <row r="11" spans="1:3" ht="90" x14ac:dyDescent="0.25">
      <c r="A11" s="42" t="s">
        <v>133</v>
      </c>
      <c r="B11" s="45" t="s">
        <v>134</v>
      </c>
      <c r="C11" s="44"/>
    </row>
    <row r="12" spans="1:3" ht="120" x14ac:dyDescent="0.25">
      <c r="A12" s="42" t="s">
        <v>135</v>
      </c>
      <c r="B12" s="46" t="s">
        <v>136</v>
      </c>
      <c r="C12" s="44" t="s">
        <v>121</v>
      </c>
    </row>
    <row r="13" spans="1:3" ht="105" x14ac:dyDescent="0.25">
      <c r="A13" s="42" t="s">
        <v>137</v>
      </c>
      <c r="B13" s="43" t="s">
        <v>138</v>
      </c>
      <c r="C13" s="44"/>
    </row>
    <row r="14" spans="1:3" ht="120" x14ac:dyDescent="0.25">
      <c r="A14" s="42" t="s">
        <v>139</v>
      </c>
      <c r="B14" s="46" t="s">
        <v>140</v>
      </c>
      <c r="C14" s="44" t="s">
        <v>124</v>
      </c>
    </row>
    <row r="15" spans="1:3" ht="75" x14ac:dyDescent="0.25">
      <c r="A15" s="42" t="s">
        <v>141</v>
      </c>
      <c r="B15" s="46" t="s">
        <v>142</v>
      </c>
      <c r="C15" s="44" t="s">
        <v>118</v>
      </c>
    </row>
    <row r="16" spans="1:3" ht="210" x14ac:dyDescent="0.25">
      <c r="A16" s="42" t="s">
        <v>143</v>
      </c>
      <c r="B16" s="43" t="s">
        <v>144</v>
      </c>
      <c r="C16" s="44" t="s">
        <v>118</v>
      </c>
    </row>
    <row r="17" spans="1:3" ht="105" x14ac:dyDescent="0.25">
      <c r="A17" s="42" t="s">
        <v>145</v>
      </c>
      <c r="B17" s="46" t="s">
        <v>146</v>
      </c>
      <c r="C17" s="48"/>
    </row>
    <row r="18" spans="1:3" ht="135" x14ac:dyDescent="0.25">
      <c r="A18" s="42" t="s">
        <v>147</v>
      </c>
      <c r="B18" s="43" t="s">
        <v>148</v>
      </c>
      <c r="C18" s="44" t="s">
        <v>118</v>
      </c>
    </row>
    <row r="19" spans="1:3" ht="105" x14ac:dyDescent="0.25">
      <c r="A19" s="49" t="s">
        <v>149</v>
      </c>
      <c r="B19" s="50" t="s">
        <v>150</v>
      </c>
      <c r="C19" s="51"/>
    </row>
    <row r="21" spans="1:3" ht="26.25" customHeight="1" x14ac:dyDescent="0.25">
      <c r="B21" s="38" t="s">
        <v>151</v>
      </c>
    </row>
    <row r="22" spans="1:3" ht="90" x14ac:dyDescent="0.25">
      <c r="A22" s="53" t="s">
        <v>152</v>
      </c>
      <c r="B22" s="54" t="s">
        <v>153</v>
      </c>
      <c r="C22" s="55"/>
    </row>
    <row r="23" spans="1:3" ht="135" x14ac:dyDescent="0.25">
      <c r="A23" s="56" t="s">
        <v>154</v>
      </c>
      <c r="B23" s="57" t="s">
        <v>155</v>
      </c>
      <c r="C23" s="58"/>
    </row>
    <row r="24" spans="1:3" ht="105" x14ac:dyDescent="0.25">
      <c r="A24" s="56" t="s">
        <v>156</v>
      </c>
      <c r="B24" s="57" t="s">
        <v>157</v>
      </c>
      <c r="C24" s="58"/>
    </row>
    <row r="25" spans="1:3" ht="60" x14ac:dyDescent="0.25">
      <c r="A25" s="56" t="s">
        <v>158</v>
      </c>
      <c r="B25" s="59" t="s">
        <v>159</v>
      </c>
      <c r="C25" s="58"/>
    </row>
    <row r="26" spans="1:3" ht="120" x14ac:dyDescent="0.25">
      <c r="A26" s="60" t="s">
        <v>160</v>
      </c>
      <c r="B26" s="61" t="s">
        <v>161</v>
      </c>
      <c r="C26" s="62"/>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108</v>
      </c>
      <c r="B1" s="38" t="s">
        <v>109</v>
      </c>
      <c r="C1" s="37" t="s">
        <v>110</v>
      </c>
    </row>
    <row r="2" spans="1:3" ht="195" x14ac:dyDescent="0.25">
      <c r="A2" s="39" t="s">
        <v>111</v>
      </c>
      <c r="B2" s="40" t="s">
        <v>112</v>
      </c>
      <c r="C2" s="41" t="s">
        <v>113</v>
      </c>
    </row>
    <row r="3" spans="1:3" ht="240" x14ac:dyDescent="0.25">
      <c r="A3" s="42" t="s">
        <v>114</v>
      </c>
      <c r="B3" s="43" t="s">
        <v>162</v>
      </c>
      <c r="C3" s="44" t="s">
        <v>113</v>
      </c>
    </row>
    <row r="4" spans="1:3" ht="150" x14ac:dyDescent="0.25">
      <c r="A4" s="42" t="s">
        <v>129</v>
      </c>
      <c r="B4" s="43" t="s">
        <v>163</v>
      </c>
      <c r="C4" s="47"/>
    </row>
    <row r="5" spans="1:3" ht="120" x14ac:dyDescent="0.25">
      <c r="A5" s="42" t="s">
        <v>131</v>
      </c>
      <c r="B5" s="43" t="s">
        <v>132</v>
      </c>
      <c r="C5" s="47"/>
    </row>
    <row r="6" spans="1:3" ht="90" x14ac:dyDescent="0.25">
      <c r="A6" s="42" t="s">
        <v>164</v>
      </c>
      <c r="B6" s="45" t="s">
        <v>134</v>
      </c>
      <c r="C6" s="44"/>
    </row>
    <row r="7" spans="1:3" ht="105" x14ac:dyDescent="0.25">
      <c r="A7" s="42" t="s">
        <v>165</v>
      </c>
      <c r="B7" s="46" t="s">
        <v>166</v>
      </c>
      <c r="C7" s="44" t="s">
        <v>121</v>
      </c>
    </row>
    <row r="8" spans="1:3" ht="105" x14ac:dyDescent="0.25">
      <c r="A8" s="42" t="s">
        <v>167</v>
      </c>
      <c r="B8" s="43" t="s">
        <v>138</v>
      </c>
      <c r="C8" s="44"/>
    </row>
    <row r="9" spans="1:3" ht="75" x14ac:dyDescent="0.25">
      <c r="A9" s="42" t="s">
        <v>141</v>
      </c>
      <c r="B9" s="46" t="s">
        <v>142</v>
      </c>
      <c r="C9" s="44" t="s">
        <v>118</v>
      </c>
    </row>
    <row r="10" spans="1:3" ht="210" x14ac:dyDescent="0.25">
      <c r="A10" s="42" t="s">
        <v>168</v>
      </c>
      <c r="B10" s="43" t="s">
        <v>169</v>
      </c>
      <c r="C10" s="44" t="s">
        <v>118</v>
      </c>
    </row>
    <row r="11" spans="1:3" ht="105" x14ac:dyDescent="0.25">
      <c r="A11" s="42" t="s">
        <v>145</v>
      </c>
      <c r="B11" s="46" t="s">
        <v>146</v>
      </c>
      <c r="C11" s="48"/>
    </row>
    <row r="12" spans="1:3" ht="105" x14ac:dyDescent="0.25">
      <c r="A12" s="49" t="s">
        <v>149</v>
      </c>
      <c r="B12" s="50" t="s">
        <v>170</v>
      </c>
      <c r="C12" s="51"/>
    </row>
    <row r="14" spans="1:3" ht="26.25" customHeight="1" x14ac:dyDescent="0.25">
      <c r="B14" s="38" t="s">
        <v>151</v>
      </c>
    </row>
    <row r="15" spans="1:3" ht="90" x14ac:dyDescent="0.25">
      <c r="A15" s="63" t="s">
        <v>152</v>
      </c>
      <c r="B15" s="64" t="s">
        <v>153</v>
      </c>
      <c r="C15" s="65"/>
    </row>
    <row r="16" spans="1:3" ht="135" x14ac:dyDescent="0.25">
      <c r="A16" s="66" t="s">
        <v>154</v>
      </c>
      <c r="B16" s="67" t="s">
        <v>155</v>
      </c>
      <c r="C16" s="68"/>
    </row>
    <row r="17" spans="1:3" ht="105" x14ac:dyDescent="0.25">
      <c r="A17" s="66" t="s">
        <v>156</v>
      </c>
      <c r="B17" s="67" t="s">
        <v>157</v>
      </c>
      <c r="C17" s="68"/>
    </row>
    <row r="18" spans="1:3" ht="60" x14ac:dyDescent="0.25">
      <c r="A18" s="66" t="s">
        <v>158</v>
      </c>
      <c r="B18" s="69" t="s">
        <v>159</v>
      </c>
      <c r="C18" s="68"/>
    </row>
    <row r="19" spans="1:3" ht="120" x14ac:dyDescent="0.25">
      <c r="A19" s="70" t="s">
        <v>160</v>
      </c>
      <c r="B19" s="71" t="s">
        <v>161</v>
      </c>
      <c r="C19" s="72"/>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5" zoomScaleSheetLayoutView="100" workbookViewId="0">
      <selection activeCell="G46" sqref="G46"/>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223" t="s">
        <v>171</v>
      </c>
      <c r="B8" s="223"/>
      <c r="C8" s="223"/>
      <c r="D8" s="223"/>
      <c r="E8" s="223"/>
      <c r="F8" s="223"/>
      <c r="G8" s="223"/>
      <c r="H8" s="223"/>
    </row>
    <row r="9" spans="1:8" ht="23.25" x14ac:dyDescent="0.25">
      <c r="A9" s="224" t="s">
        <v>172</v>
      </c>
      <c r="B9" s="224"/>
      <c r="C9" s="224"/>
      <c r="D9" s="224"/>
      <c r="E9" s="224"/>
      <c r="F9" s="224"/>
      <c r="G9" s="224"/>
      <c r="H9" s="224"/>
    </row>
    <row r="50" spans="1:8" s="34" customFormat="1" ht="17.25" x14ac:dyDescent="0.3">
      <c r="A50" s="32" t="s">
        <v>104</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105</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106</v>
      </c>
      <c r="B55" s="32" t="s">
        <v>107</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6" customWidth="1"/>
    <col min="7" max="7" width="14" customWidth="1"/>
  </cols>
  <sheetData>
    <row r="1" spans="1:6" ht="36.75" customHeight="1" x14ac:dyDescent="0.25">
      <c r="A1" s="73" t="s">
        <v>173</v>
      </c>
      <c r="B1" s="74" t="s">
        <v>174</v>
      </c>
      <c r="C1" s="74" t="s">
        <v>175</v>
      </c>
      <c r="D1" s="74" t="s">
        <v>176</v>
      </c>
      <c r="E1" s="74" t="s">
        <v>177</v>
      </c>
      <c r="F1" s="75" t="s">
        <v>178</v>
      </c>
    </row>
    <row r="2" spans="1:6" ht="45" x14ac:dyDescent="0.25">
      <c r="A2" s="76" t="s">
        <v>179</v>
      </c>
      <c r="B2" s="77" t="s">
        <v>180</v>
      </c>
      <c r="C2" s="78" t="s">
        <v>181</v>
      </c>
      <c r="D2" s="79" t="s">
        <v>182</v>
      </c>
      <c r="E2" s="80" t="s">
        <v>183</v>
      </c>
      <c r="F2" s="81" t="s">
        <v>184</v>
      </c>
    </row>
    <row r="3" spans="1:6" ht="45" x14ac:dyDescent="0.25">
      <c r="A3" s="76" t="s">
        <v>185</v>
      </c>
      <c r="B3" s="77" t="s">
        <v>186</v>
      </c>
      <c r="C3" s="78" t="s">
        <v>187</v>
      </c>
      <c r="D3" s="79" t="s">
        <v>188</v>
      </c>
      <c r="E3" s="80" t="s">
        <v>183</v>
      </c>
      <c r="F3" s="81" t="s">
        <v>184</v>
      </c>
    </row>
    <row r="4" spans="1:6" ht="75" x14ac:dyDescent="0.25">
      <c r="A4" s="76" t="s">
        <v>189</v>
      </c>
      <c r="B4" s="77" t="s">
        <v>190</v>
      </c>
      <c r="C4" s="78" t="s">
        <v>191</v>
      </c>
      <c r="D4" s="79" t="s">
        <v>182</v>
      </c>
      <c r="E4" s="80" t="s">
        <v>183</v>
      </c>
      <c r="F4" s="82" t="s">
        <v>192</v>
      </c>
    </row>
    <row r="5" spans="1:6" ht="105" x14ac:dyDescent="0.25">
      <c r="A5" s="76" t="s">
        <v>193</v>
      </c>
      <c r="B5" s="77" t="s">
        <v>194</v>
      </c>
      <c r="C5" s="78" t="s">
        <v>195</v>
      </c>
      <c r="D5" s="79" t="s">
        <v>196</v>
      </c>
      <c r="E5" s="80" t="s">
        <v>183</v>
      </c>
      <c r="F5" s="82" t="s">
        <v>197</v>
      </c>
    </row>
    <row r="6" spans="1:6" ht="75" x14ac:dyDescent="0.25">
      <c r="A6" s="76" t="s">
        <v>198</v>
      </c>
      <c r="B6" s="77" t="s">
        <v>199</v>
      </c>
      <c r="C6" s="78" t="s">
        <v>200</v>
      </c>
      <c r="D6" s="79" t="s">
        <v>201</v>
      </c>
      <c r="E6" s="80" t="s">
        <v>183</v>
      </c>
      <c r="F6" s="81" t="s">
        <v>202</v>
      </c>
    </row>
    <row r="7" spans="1:6" ht="30" x14ac:dyDescent="0.25">
      <c r="A7" s="76" t="s">
        <v>203</v>
      </c>
      <c r="B7" s="77" t="s">
        <v>204</v>
      </c>
      <c r="C7" s="78" t="s">
        <v>205</v>
      </c>
      <c r="D7" s="79" t="s">
        <v>188</v>
      </c>
      <c r="E7" s="80" t="s">
        <v>183</v>
      </c>
      <c r="F7" s="81" t="s">
        <v>206</v>
      </c>
    </row>
    <row r="8" spans="1:6" ht="60" x14ac:dyDescent="0.25">
      <c r="A8" s="76" t="s">
        <v>207</v>
      </c>
      <c r="B8" s="77" t="s">
        <v>208</v>
      </c>
      <c r="C8" s="78" t="s">
        <v>209</v>
      </c>
      <c r="D8" s="79" t="s">
        <v>188</v>
      </c>
      <c r="E8" s="80" t="s">
        <v>183</v>
      </c>
      <c r="F8" s="82" t="s">
        <v>210</v>
      </c>
    </row>
    <row r="9" spans="1:6" ht="75" x14ac:dyDescent="0.25">
      <c r="A9" s="76" t="s">
        <v>211</v>
      </c>
      <c r="B9" s="77" t="s">
        <v>212</v>
      </c>
      <c r="C9" s="78" t="s">
        <v>213</v>
      </c>
      <c r="D9" s="79" t="s">
        <v>188</v>
      </c>
      <c r="E9" s="80" t="s">
        <v>183</v>
      </c>
      <c r="F9" s="81" t="s">
        <v>206</v>
      </c>
    </row>
    <row r="10" spans="1:6" ht="45" x14ac:dyDescent="0.25">
      <c r="A10" s="76" t="s">
        <v>214</v>
      </c>
      <c r="B10" s="77" t="s">
        <v>215</v>
      </c>
      <c r="C10" s="78" t="s">
        <v>216</v>
      </c>
      <c r="D10" s="79" t="s">
        <v>188</v>
      </c>
      <c r="E10" s="80" t="s">
        <v>183</v>
      </c>
      <c r="F10" s="82" t="s">
        <v>210</v>
      </c>
    </row>
    <row r="11" spans="1:6" ht="45" x14ac:dyDescent="0.25">
      <c r="A11" s="76" t="s">
        <v>217</v>
      </c>
      <c r="B11" s="77" t="s">
        <v>218</v>
      </c>
      <c r="C11" s="78" t="s">
        <v>219</v>
      </c>
      <c r="D11" s="79" t="s">
        <v>220</v>
      </c>
      <c r="E11" s="80" t="s">
        <v>183</v>
      </c>
      <c r="F11" s="82" t="s">
        <v>221</v>
      </c>
    </row>
    <row r="12" spans="1:6" ht="75" x14ac:dyDescent="0.25">
      <c r="A12" s="76" t="s">
        <v>222</v>
      </c>
      <c r="B12" s="77" t="s">
        <v>223</v>
      </c>
      <c r="C12" s="78" t="s">
        <v>224</v>
      </c>
      <c r="D12" s="79" t="s">
        <v>225</v>
      </c>
      <c r="E12" s="80" t="s">
        <v>183</v>
      </c>
      <c r="F12" s="82" t="s">
        <v>221</v>
      </c>
    </row>
    <row r="13" spans="1:6" ht="45" x14ac:dyDescent="0.25">
      <c r="A13" s="76" t="s">
        <v>226</v>
      </c>
      <c r="B13" s="77" t="s">
        <v>227</v>
      </c>
      <c r="C13" s="78" t="s">
        <v>228</v>
      </c>
      <c r="D13" s="79" t="s">
        <v>188</v>
      </c>
      <c r="E13" s="80" t="s">
        <v>183</v>
      </c>
      <c r="F13" s="82" t="s">
        <v>197</v>
      </c>
    </row>
    <row r="14" spans="1:6" ht="60" x14ac:dyDescent="0.25">
      <c r="A14" s="76" t="s">
        <v>229</v>
      </c>
      <c r="B14" s="77" t="s">
        <v>230</v>
      </c>
      <c r="C14" s="78" t="s">
        <v>231</v>
      </c>
      <c r="D14" s="79" t="s">
        <v>188</v>
      </c>
      <c r="E14" s="80" t="s">
        <v>183</v>
      </c>
      <c r="F14" s="82" t="s">
        <v>232</v>
      </c>
    </row>
    <row r="15" spans="1:6" ht="45" x14ac:dyDescent="0.25">
      <c r="A15" s="76" t="s">
        <v>233</v>
      </c>
      <c r="B15" s="83" t="s">
        <v>234</v>
      </c>
      <c r="C15" s="78" t="s">
        <v>235</v>
      </c>
      <c r="D15" s="80" t="s">
        <v>188</v>
      </c>
      <c r="E15" s="80" t="s">
        <v>183</v>
      </c>
      <c r="F15" s="82" t="s">
        <v>107</v>
      </c>
    </row>
    <row r="16" spans="1:6" ht="45" x14ac:dyDescent="0.25">
      <c r="A16" s="84" t="s">
        <v>236</v>
      </c>
      <c r="B16" s="85" t="s">
        <v>237</v>
      </c>
      <c r="C16" s="86" t="s">
        <v>238</v>
      </c>
      <c r="D16" s="87" t="s">
        <v>239</v>
      </c>
      <c r="E16" s="87" t="s">
        <v>183</v>
      </c>
      <c r="F16" s="88" t="s">
        <v>210</v>
      </c>
    </row>
    <row r="19" spans="2:3" ht="26.25" customHeight="1" x14ac:dyDescent="0.25">
      <c r="C19" s="89" t="s">
        <v>240</v>
      </c>
    </row>
    <row r="20" spans="2:3" ht="30" x14ac:dyDescent="0.25">
      <c r="B20" s="90" t="s">
        <v>241</v>
      </c>
      <c r="C20" s="91" t="s">
        <v>242</v>
      </c>
    </row>
    <row r="21" spans="2:3" ht="30" x14ac:dyDescent="0.25">
      <c r="B21" s="92" t="s">
        <v>243</v>
      </c>
      <c r="C21" s="93" t="s">
        <v>244</v>
      </c>
    </row>
    <row r="22" spans="2:3" ht="60" x14ac:dyDescent="0.25">
      <c r="B22" s="94" t="s">
        <v>245</v>
      </c>
      <c r="C22" s="95" t="s">
        <v>246</v>
      </c>
    </row>
  </sheetData>
  <autoFilter ref="A1:F1"/>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7" customWidth="1"/>
    <col min="2" max="2" width="79.85546875" style="21" customWidth="1"/>
    <col min="3" max="3" width="8.85546875" style="98"/>
  </cols>
  <sheetData>
    <row r="1" spans="1:3" x14ac:dyDescent="0.25">
      <c r="A1" s="97" t="s">
        <v>247</v>
      </c>
      <c r="B1" s="21" t="s">
        <v>248</v>
      </c>
      <c r="C1" s="98" t="s">
        <v>249</v>
      </c>
    </row>
    <row r="2" spans="1:3" ht="45" x14ac:dyDescent="0.25">
      <c r="A2" s="99">
        <v>42646</v>
      </c>
      <c r="B2" s="100" t="s">
        <v>250</v>
      </c>
      <c r="C2" s="19" t="s">
        <v>251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5" t="s">
        <v>0</v>
      </c>
      <c r="B1" s="225"/>
      <c r="C1" s="225"/>
      <c r="D1" s="225"/>
      <c r="E1" s="225"/>
      <c r="F1" s="225"/>
    </row>
    <row r="2" spans="1:8" x14ac:dyDescent="0.25">
      <c r="A2" s="2"/>
      <c r="B2" s="226" t="s">
        <v>2</v>
      </c>
      <c r="C2" s="226"/>
      <c r="D2" s="226"/>
      <c r="E2" s="226"/>
      <c r="F2" s="22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4" sqref="A4"/>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8.140625" bestFit="1" customWidth="1"/>
    <col min="6" max="6" width="68.85546875" customWidth="1"/>
  </cols>
  <sheetData>
    <row r="1" spans="1:9" ht="27.75" customHeight="1" x14ac:dyDescent="0.25">
      <c r="A1" s="18" t="s">
        <v>35</v>
      </c>
      <c r="B1" s="18" t="s">
        <v>32</v>
      </c>
      <c r="C1" s="21" t="s">
        <v>45</v>
      </c>
      <c r="D1" t="s">
        <v>46</v>
      </c>
      <c r="E1" t="s">
        <v>173</v>
      </c>
      <c r="F1" t="s">
        <v>174</v>
      </c>
    </row>
    <row r="2" spans="1:9" x14ac:dyDescent="0.25">
      <c r="A2" s="18" t="s">
        <v>10</v>
      </c>
      <c r="B2" s="19" t="s">
        <v>38</v>
      </c>
      <c r="C2" s="21" t="s">
        <v>255</v>
      </c>
      <c r="D2" t="s">
        <v>47</v>
      </c>
      <c r="E2" t="s">
        <v>179</v>
      </c>
      <c r="F2" t="s">
        <v>180</v>
      </c>
      <c r="I2" t="s">
        <v>252</v>
      </c>
    </row>
    <row r="3" spans="1:9" x14ac:dyDescent="0.25">
      <c r="A3" s="18" t="s">
        <v>288</v>
      </c>
      <c r="B3" s="19" t="s">
        <v>39</v>
      </c>
      <c r="C3" s="21" t="s">
        <v>55</v>
      </c>
      <c r="D3" t="s">
        <v>48</v>
      </c>
      <c r="E3" t="s">
        <v>185</v>
      </c>
      <c r="F3" t="s">
        <v>186</v>
      </c>
      <c r="I3" t="s">
        <v>253</v>
      </c>
    </row>
    <row r="4" spans="1:9" x14ac:dyDescent="0.25">
      <c r="A4" s="18" t="s">
        <v>12</v>
      </c>
      <c r="B4" s="19" t="s">
        <v>40</v>
      </c>
      <c r="C4" s="21" t="s">
        <v>56</v>
      </c>
      <c r="D4" t="s">
        <v>49</v>
      </c>
      <c r="E4" t="s">
        <v>189</v>
      </c>
      <c r="F4" t="s">
        <v>190</v>
      </c>
      <c r="I4" t="s">
        <v>254</v>
      </c>
    </row>
    <row r="5" spans="1:9" x14ac:dyDescent="0.25">
      <c r="A5" s="18" t="s">
        <v>13</v>
      </c>
      <c r="B5" s="19" t="s">
        <v>41</v>
      </c>
      <c r="C5" s="21" t="s">
        <v>43</v>
      </c>
      <c r="D5" t="s">
        <v>50</v>
      </c>
      <c r="E5" t="s">
        <v>193</v>
      </c>
      <c r="F5" t="s">
        <v>194</v>
      </c>
    </row>
    <row r="6" spans="1:9" x14ac:dyDescent="0.25">
      <c r="A6" s="18" t="s">
        <v>14</v>
      </c>
      <c r="C6" s="21" t="s">
        <v>57</v>
      </c>
      <c r="D6" t="s">
        <v>51</v>
      </c>
      <c r="E6" t="s">
        <v>198</v>
      </c>
      <c r="F6" t="s">
        <v>199</v>
      </c>
    </row>
    <row r="7" spans="1:9" x14ac:dyDescent="0.25">
      <c r="A7" s="18" t="s">
        <v>15</v>
      </c>
      <c r="C7" s="21" t="s">
        <v>58</v>
      </c>
      <c r="D7" t="s">
        <v>52</v>
      </c>
      <c r="E7" t="s">
        <v>203</v>
      </c>
      <c r="F7" t="s">
        <v>204</v>
      </c>
    </row>
    <row r="8" spans="1:9" x14ac:dyDescent="0.25">
      <c r="A8" s="18" t="s">
        <v>16</v>
      </c>
      <c r="C8" s="21" t="s">
        <v>59</v>
      </c>
      <c r="D8" t="s">
        <v>53</v>
      </c>
      <c r="E8" t="s">
        <v>207</v>
      </c>
      <c r="F8" t="s">
        <v>208</v>
      </c>
    </row>
    <row r="9" spans="1:9" x14ac:dyDescent="0.25">
      <c r="A9" s="18" t="s">
        <v>17</v>
      </c>
      <c r="C9" s="21" t="s">
        <v>60</v>
      </c>
      <c r="D9" t="s">
        <v>54</v>
      </c>
      <c r="E9" t="s">
        <v>211</v>
      </c>
      <c r="F9" t="s">
        <v>212</v>
      </c>
    </row>
    <row r="10" spans="1:9" x14ac:dyDescent="0.25">
      <c r="A10" s="18" t="s">
        <v>23</v>
      </c>
      <c r="C10" s="21" t="s">
        <v>61</v>
      </c>
      <c r="D10" t="s">
        <v>62</v>
      </c>
      <c r="E10" t="s">
        <v>214</v>
      </c>
      <c r="F10" t="s">
        <v>215</v>
      </c>
    </row>
    <row r="11" spans="1:9" x14ac:dyDescent="0.25">
      <c r="A11" s="18" t="s">
        <v>42</v>
      </c>
      <c r="C11" s="21">
        <v>2</v>
      </c>
      <c r="D11" t="s">
        <v>63</v>
      </c>
      <c r="E11" t="s">
        <v>217</v>
      </c>
      <c r="F11" t="s">
        <v>218</v>
      </c>
    </row>
    <row r="12" spans="1:9" x14ac:dyDescent="0.25">
      <c r="C12" s="21" t="s">
        <v>28</v>
      </c>
      <c r="D12" t="s">
        <v>65</v>
      </c>
      <c r="E12" t="s">
        <v>222</v>
      </c>
      <c r="F12" t="s">
        <v>223</v>
      </c>
    </row>
    <row r="13" spans="1:9" x14ac:dyDescent="0.25">
      <c r="C13" s="21" t="s">
        <v>64</v>
      </c>
      <c r="D13" t="s">
        <v>66</v>
      </c>
      <c r="E13" t="s">
        <v>226</v>
      </c>
      <c r="F13" t="s">
        <v>227</v>
      </c>
    </row>
    <row r="14" spans="1:9" x14ac:dyDescent="0.25">
      <c r="C14" s="21" t="s">
        <v>22</v>
      </c>
      <c r="D14" t="s">
        <v>68</v>
      </c>
      <c r="E14" t="s">
        <v>229</v>
      </c>
      <c r="F14" t="s">
        <v>230</v>
      </c>
    </row>
    <row r="15" spans="1:9" x14ac:dyDescent="0.25">
      <c r="C15" s="21" t="s">
        <v>67</v>
      </c>
      <c r="D15" t="s">
        <v>70</v>
      </c>
      <c r="E15" t="s">
        <v>233</v>
      </c>
      <c r="F15" t="s">
        <v>234</v>
      </c>
    </row>
    <row r="16" spans="1:9" x14ac:dyDescent="0.25">
      <c r="C16" s="21" t="s">
        <v>69</v>
      </c>
      <c r="D16" t="s">
        <v>72</v>
      </c>
      <c r="E16" t="s">
        <v>236</v>
      </c>
      <c r="F16" t="s">
        <v>237</v>
      </c>
    </row>
    <row r="17" spans="3:4" x14ac:dyDescent="0.25">
      <c r="C17" s="21" t="s">
        <v>71</v>
      </c>
      <c r="D17" t="s">
        <v>74</v>
      </c>
    </row>
    <row r="18" spans="3:4" x14ac:dyDescent="0.25">
      <c r="C18" s="21" t="s">
        <v>73</v>
      </c>
      <c r="D18" t="s">
        <v>76</v>
      </c>
    </row>
    <row r="19" spans="3:4" x14ac:dyDescent="0.25">
      <c r="C19" s="21" t="s">
        <v>75</v>
      </c>
      <c r="D19" t="s">
        <v>78</v>
      </c>
    </row>
    <row r="20" spans="3:4" x14ac:dyDescent="0.25">
      <c r="C20" s="21" t="s">
        <v>77</v>
      </c>
      <c r="D20" t="s">
        <v>79</v>
      </c>
    </row>
    <row r="21" spans="3:4" x14ac:dyDescent="0.25">
      <c r="C21" s="21" t="s">
        <v>29</v>
      </c>
      <c r="D21" t="s">
        <v>81</v>
      </c>
    </row>
    <row r="22" spans="3:4" x14ac:dyDescent="0.25">
      <c r="C22" s="21" t="s">
        <v>80</v>
      </c>
      <c r="D22" t="s">
        <v>83</v>
      </c>
    </row>
    <row r="23" spans="3:4" x14ac:dyDescent="0.25">
      <c r="C23" s="21" t="s">
        <v>82</v>
      </c>
      <c r="D23" t="s">
        <v>85</v>
      </c>
    </row>
    <row r="24" spans="3:4" x14ac:dyDescent="0.25">
      <c r="C24" s="21" t="s">
        <v>84</v>
      </c>
      <c r="D24" t="s">
        <v>87</v>
      </c>
    </row>
    <row r="25" spans="3:4" x14ac:dyDescent="0.25">
      <c r="C25" s="21" t="s">
        <v>86</v>
      </c>
      <c r="D25" t="s">
        <v>89</v>
      </c>
    </row>
    <row r="26" spans="3:4" x14ac:dyDescent="0.25">
      <c r="C26" s="21" t="s">
        <v>88</v>
      </c>
      <c r="D26" t="s">
        <v>91</v>
      </c>
    </row>
    <row r="27" spans="3:4" x14ac:dyDescent="0.25">
      <c r="C27" s="21"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OZ</vt:lpstr>
      <vt:lpstr>Titulná strana KK</vt:lpstr>
      <vt:lpstr>KK investičné</vt:lpstr>
      <vt:lpstr>KK neinvestičné</vt:lpstr>
      <vt:lpstr>Titulná strana MUAP</vt:lpstr>
      <vt:lpstr>MU AP BSK</vt:lpstr>
      <vt:lpstr>Aktualizácie</vt:lpstr>
      <vt:lpstr>Hárok1</vt:lpstr>
      <vt:lpstr>Metadata</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Hakel</cp:lastModifiedBy>
  <cp:lastPrinted>2018-01-04T12:46:32Z</cp:lastPrinted>
  <dcterms:created xsi:type="dcterms:W3CDTF">2015-01-12T16:50:27Z</dcterms:created>
  <dcterms:modified xsi:type="dcterms:W3CDTF">2018-01-11T13:14:30Z</dcterms:modified>
</cp:coreProperties>
</file>